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ấm điểm thi đua T3.2026" sheetId="1" state="visible" r:id="rId3"/>
    <sheet name="Phụ lục làm ngoài giờ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<sst xmlns="http://schemas.openxmlformats.org/spreadsheetml/2006/main" count="165" uniqueCount="80">
  <si>
    <t xml:space="preserve">BẢNG CHẤM ĐIỂM THI ĐUA HÀNG THÁNG - TỔ 5 - TTDLDC</t>
  </si>
  <si>
    <t xml:space="preserve">Tháng 3/2026</t>
  </si>
  <si>
    <t xml:space="preserve">STT</t>
  </si>
  <si>
    <t xml:space="preserve">HỌ VÀ TÊN</t>
  </si>
  <si>
    <t xml:space="preserve">CHỨC VỤ</t>
  </si>
  <si>
    <t xml:space="preserve">NHÓM 1: ĐIỀU LỆNH
(Tối đa 15 điểm)</t>
  </si>
  <si>
    <t xml:space="preserve">NHÓM 2: CÔNG TÁC ĐẢNG, ĐOÀN
(Tối đa 15 điểm)</t>
  </si>
  <si>
    <t xml:space="preserve">NHÓM 3: CÔNG TÁC CHUYÊN MÔN
(Tối đa 50 điểm)</t>
  </si>
  <si>
    <t xml:space="preserve">NHÓM 4: ĐIỂM CỘNG
(20 điểm)</t>
  </si>
  <si>
    <t xml:space="preserve">TỔNG ĐIỂM
(100)</t>
  </si>
  <si>
    <t xml:space="preserve">XẾP
HẠNG</t>
  </si>
  <si>
    <t xml:space="preserve">GHI CHÚ</t>
  </si>
  <si>
    <t xml:space="preserve">SẢN PHẨM
(Công việc hoàn thành trong tháng)</t>
  </si>
  <si>
    <t xml:space="preserve">Đi muộn có lý do
(từ lần 3)
-3đ/lần</t>
  </si>
  <si>
    <t xml:space="preserve">Đi muộn
không lý do
-5đ/lần</t>
  </si>
  <si>
    <t xml:space="preserve">Vi phạm ĐL
có VB
-5đ/lần</t>
  </si>
  <si>
    <t xml:space="preserve">Tên trong VB
Ủy ban KT
-5đ/lần</t>
  </si>
  <si>
    <t xml:space="preserve">ĐIỂM
NHÓM 1</t>
  </si>
  <si>
    <t xml:space="preserve">VB phê bình
UBKT về Đảng
-5đ/lần</t>
  </si>
  <si>
    <t xml:space="preserve">Công tác
Đoàn
-5đ nếu KHT</t>
  </si>
  <si>
    <t xml:space="preserve">Vắng SH
tập thể
-5đ nếu vắng 2</t>
  </si>
  <si>
    <t xml:space="preserve">ĐIỂM
NHÓM 2</t>
  </si>
  <si>
    <t xml:space="preserve">Đ/c Khải
(Tổ trưởng)</t>
  </si>
  <si>
    <t xml:space="preserve">Đ/c Thiệu
(Tổ phó)</t>
  </si>
  <si>
    <t xml:space="preserve">Đ/c Ngọc
(Tổ phó)</t>
  </si>
  <si>
    <t xml:space="preserve">Đ/c Tú
(Tổ phó)</t>
  </si>
  <si>
    <t xml:space="preserve">Đ/c Linh
(Tổ phó)</t>
  </si>
  <si>
    <t xml:space="preserve">Đ/c Thành
(Tổ phó)</t>
  </si>
  <si>
    <t xml:space="preserve">Đ/c Hiển
(Tổ phó)</t>
  </si>
  <si>
    <t xml:space="preserve">ĐIỂM
NHÓM 3
(TB)</t>
  </si>
  <si>
    <t xml:space="preserve">Làm thêm
ngoài giờ
(tối đa 10đ)</t>
  </si>
  <si>
    <t xml:space="preserve">Tinh thần
tác phong
(10đ)</t>
  </si>
  <si>
    <t xml:space="preserve">ĐIỂM
NHÓM 4</t>
  </si>
  <si>
    <t xml:space="preserve">Đào Phan Khải</t>
  </si>
  <si>
    <t xml:space="preserve">Tổ trưởng</t>
  </si>
  <si>
    <t xml:space="preserve">Nguyễn Văn Thiệu</t>
  </si>
  <si>
    <t xml:space="preserve">Tổ Phó</t>
  </si>
  <si>
    <t xml:space="preserve">Dương Văn Ngọc</t>
  </si>
  <si>
    <t xml:space="preserve">Hoàng Anh Tú</t>
  </si>
  <si>
    <t xml:space="preserve">Bùi Ngọc Linh</t>
  </si>
  <si>
    <t xml:space="preserve">Nguyễn Trung Thành</t>
  </si>
  <si>
    <t xml:space="preserve">Nguyễn Viết Hiển</t>
  </si>
  <si>
    <t xml:space="preserve">Đỗ Anh Tuấn</t>
  </si>
  <si>
    <t xml:space="preserve">Cán bộ</t>
  </si>
  <si>
    <t xml:space="preserve">Trần Năm Vinh</t>
  </si>
  <si>
    <t xml:space="preserve">Nguyễn Hữu Đạt</t>
  </si>
  <si>
    <t xml:space="preserve">Vũ Thị Trang</t>
  </si>
  <si>
    <t xml:space="preserve">Lê Trung Hiếu</t>
  </si>
  <si>
    <t xml:space="preserve">Chử Bình Dương</t>
  </si>
  <si>
    <t xml:space="preserve">Nguyễn Thăng Long</t>
  </si>
  <si>
    <t xml:space="preserve">Trần Gia Huy</t>
  </si>
  <si>
    <t xml:space="preserve">Vũ Huy Hoàng</t>
  </si>
  <si>
    <t xml:space="preserve">Nguyễn Thành Lộc</t>
  </si>
  <si>
    <t xml:space="preserve">Phan Cao Kỳ</t>
  </si>
  <si>
    <t xml:space="preserve">Nguyễn Đình Tùng Dương</t>
  </si>
  <si>
    <t xml:space="preserve">Đặng Duy Khang</t>
  </si>
  <si>
    <t xml:space="preserve">Đinh Hữu Thành</t>
  </si>
  <si>
    <t xml:space="preserve">Phùng Trí Đức</t>
  </si>
  <si>
    <t xml:space="preserve">Mạc Hải Đăng</t>
  </si>
  <si>
    <t xml:space="preserve">Nguyễn Trần Tín</t>
  </si>
  <si>
    <t xml:space="preserve">Đào Thị Thu Hà</t>
  </si>
  <si>
    <t xml:space="preserve">Nguyễn Hoàng Anh</t>
  </si>
  <si>
    <t xml:space="preserve">Lê Anh Phan</t>
  </si>
  <si>
    <t xml:space="preserve">Tạm tuyển</t>
  </si>
  <si>
    <t xml:space="preserve">Đặng Quang Nhất</t>
  </si>
  <si>
    <t xml:space="preserve">HƯỚNG DẪN NHẬP ĐIỂM</t>
  </si>
  <si>
    <t xml:space="preserve">Nhóm 1 (Điều lệnh): Nhập SỐ LẦN vi phạm vào cột D, E, F, G → Điểm tự tính = 15 - tổng trừ (tối thiểu 0).</t>
  </si>
  <si>
    <t xml:space="preserve">Nhóm 2 (Đảng, Đoàn): Nhập SỐ LẦN vi phạm vào cột I, J, K → Điểm tự tính = 15 - tổng trừ (tối thiểu 0).</t>
  </si>
  <si>
    <t xml:space="preserve">Nhóm 3 (Chuyên môn): 7 Chỉ huy Tổ cho điểm theo mức 35/40/45/50 → Điểm = trung bình cộng.</t>
  </si>
  <si>
    <t xml:space="preserve">Nhóm 4 (Điểm cộng): Cột U - Làm thêm giờ: 0/5/10đ. Cột V - Tinh thần tác phong: 0 hoặc 10đ.</t>
  </si>
  <si>
    <t xml:space="preserve">Ô màu vàng nhạt = ô cần nhập. Các cột điểm nhóm, tổng điểm và xếp hạng tự động tính.</t>
  </si>
  <si>
    <t xml:space="preserve">NGƯỜI LẬP BẢNG</t>
  </si>
  <si>
    <t xml:space="preserve">TỔ TRƯỞNG</t>
  </si>
  <si>
    <t xml:space="preserve">PHỤ LỤC LÀM NGOÀI GIỜ - TỔ 5 - THÁNG 3/2026</t>
  </si>
  <si>
    <t xml:space="preserve">Trung tâm Dữ liệu Dân cư (TTDLDC) - C06 - Bộ Công an</t>
  </si>
  <si>
    <t xml:space="preserve">NGÀY</t>
  </si>
  <si>
    <t xml:space="preserve">TỪ GIỜ</t>
  </si>
  <si>
    <t xml:space="preserve">ĐẾN GIỜ</t>
  </si>
  <si>
    <t xml:space="preserve">SẢN PHẨM / KẾT QUẢ CÔNG VIỆC</t>
  </si>
  <si>
    <t xml:space="preserve">* Hướng dẫn: Mỗi lần làm ngoài giờ điền vào 1 hàng. Ghi rõ ngày (dd/mm), giờ bắt đầu/kết thúc, và sản phẩm/kết quả (tên công văn, tên tiện ích, số người hỗ trợ...).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</si>
</sst>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9"/>
      <name val="Times New Roman"/>
      <family val="0"/>
      <charset val="1"/>
    </font>
    <font>
      <b val="true"/>
      <sz val="12"/>
      <color rgb="FF1F4E79"/>
      <name val="Times New Roman"/>
      <family val="0"/>
      <charset val="1"/>
    </font>
    <font>
      <b val="true"/>
      <sz val="11"/>
      <name val="Times New Roman"/>
      <family val="0"/>
      <charset val="1"/>
    </font>
    <font>
      <b val="true"/>
      <sz val="9"/>
      <name val="Times New Roman"/>
      <family val="0"/>
      <charset val="1"/>
    </font>
    <font>
      <sz val="10"/>
      <name val="Times New Roman"/>
      <family val="0"/>
      <charset val="1"/>
    </font>
    <font>
      <b val="true"/>
      <sz val="10"/>
      <name val="Times New Roman"/>
      <family val="0"/>
      <charset val="1"/>
    </font>
    <font>
      <b val="true"/>
      <sz val="11"/>
      <color rgb="FF1F4E79"/>
      <name val="Times New Roman"/>
      <family val="0"/>
      <charset val="1"/>
    </font>
    <font>
      <i val="true"/>
      <sz val="10"/>
      <name val="Times New Roman"/>
      <family val="0"/>
      <charset val="1"/>
    </font>
    <font>
      <i val="true"/>
      <sz val="11"/>
      <name val="Times New Roman"/>
      <family val="0"/>
      <charset val="1"/>
    </font>
    <font>
      <b val="true"/>
      <sz val="11"/>
      <color rgb="FFFFFFFF"/>
      <name val="Times New Roman"/>
      <family val="0"/>
      <charset val="1"/>
    </font>
    <font>
      <i val="true"/>
      <sz val="10"/>
      <color rgb="FF595959"/>
      <name val="Times New Roman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D9D9D9"/>
        <bgColor rgb="FFE8D5E0"/>
      </patternFill>
    </fill>
    <fill>
      <patternFill patternType="solid">
        <fgColor rgb="FFF4B084"/>
        <bgColor rgb="FFD5A6BD"/>
      </patternFill>
    </fill>
    <fill>
      <patternFill patternType="solid">
        <fgColor rgb="FFA9D18E"/>
        <bgColor rgb="FF9DC3E6"/>
      </patternFill>
    </fill>
    <fill>
      <patternFill patternType="solid">
        <fgColor rgb="FF9DC3E6"/>
        <bgColor rgb="FFA9D18E"/>
      </patternFill>
    </fill>
    <fill>
      <patternFill patternType="solid">
        <fgColor rgb="FFD5A6BD"/>
        <bgColor rgb="FFF4B084"/>
      </patternFill>
    </fill>
    <fill>
      <patternFill patternType="solid">
        <fgColor rgb="FFFFD966"/>
        <bgColor rgb="FFF4B084"/>
      </patternFill>
    </fill>
    <fill>
      <patternFill patternType="solid">
        <fgColor rgb="FFFCE4D6"/>
        <bgColor rgb="FFFFF2CC"/>
      </patternFill>
    </fill>
    <fill>
      <patternFill patternType="solid">
        <fgColor rgb="FFE2F0D9"/>
        <bgColor rgb="FFEDEDED"/>
      </patternFill>
    </fill>
    <fill>
      <patternFill patternType="solid">
        <fgColor rgb="FFDAEEF3"/>
        <bgColor rgb="FFDAE3F3"/>
      </patternFill>
    </fill>
    <fill>
      <patternFill patternType="solid">
        <fgColor rgb="FFE8D5E0"/>
        <bgColor rgb="FFD9D9D9"/>
      </patternFill>
    </fill>
    <fill>
      <patternFill patternType="solid">
        <fgColor rgb="FFFFF2CC"/>
        <bgColor rgb="FFFCE4D6"/>
      </patternFill>
    </fill>
    <fill>
      <patternFill patternType="solid">
        <fgColor rgb="FF1F4E79"/>
        <bgColor rgb="FF003366"/>
      </patternFill>
    </fill>
    <fill>
      <patternFill patternType="solid">
        <fgColor rgb="FFDAE3F3"/>
        <bgColor rgb="FFDAEEF3"/>
      </patternFill>
    </fill>
    <fill>
      <patternFill patternType="solid">
        <fgColor rgb="FFEDEDED"/>
        <bgColor rgb="FFE2F0D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1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1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1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5A6BD"/>
      <rgbColor rgb="FF808080"/>
      <rgbColor rgb="FFEDEDED"/>
      <rgbColor rgb="FF993366"/>
      <rgbColor rgb="FFFFF2CC"/>
      <rgbColor rgb="FFDAEE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E2F0D9"/>
      <rgbColor rgb="FFFCE4D6"/>
      <rgbColor rgb="FF9DC3E6"/>
      <rgbColor rgb="FFF4B084"/>
      <rgbColor rgb="FFE8D5E0"/>
      <rgbColor rgb="FFFFD966"/>
      <rgbColor rgb="FF3366FF"/>
      <rgbColor rgb="FF33CCCC"/>
      <rgbColor rgb="FF99CC00"/>
      <rgbColor rgb="FFFFCC00"/>
      <rgbColor rgb="FFFF9900"/>
      <rgbColor rgb="FFFF6600"/>
      <rgbColor rgb="FF595959"/>
      <rgbColor rgb="FFA9D18E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38" activeCellId="0" sqref="A38"/>
    </sheetView>
  </sheetViews>
  <sheetFormatPr defaultColWidth="8.6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5"/>
    <col collapsed="false" customWidth="true" hidden="false" outlineLevel="0" max="3" min="3" style="0" width="12"/>
    <col collapsed="false" customWidth="true" hidden="false" outlineLevel="0" max="4" min="4" style="0" width="13"/>
    <col collapsed="false" customWidth="true" hidden="false" outlineLevel="0" max="6" min="5" style="0" width="12"/>
    <col collapsed="false" customWidth="true" hidden="false" outlineLevel="0" max="7" min="7" style="0" width="13"/>
    <col collapsed="false" customWidth="true" hidden="false" outlineLevel="0" max="8" min="8" style="0" width="9"/>
    <col collapsed="false" customWidth="true" hidden="false" outlineLevel="0" max="9" min="9" style="0" width="13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2" min="12" style="0" width="9"/>
    <col collapsed="false" customWidth="true" hidden="false" outlineLevel="0" max="19" min="13" style="0" width="10"/>
    <col collapsed="false" customWidth="true" hidden="false" outlineLevel="0" max="20" min="20" style="0" width="9"/>
    <col collapsed="false" customWidth="true" hidden="false" outlineLevel="0" max="21" min="21" style="0" width="13"/>
    <col collapsed="false" customWidth="true" hidden="false" outlineLevel="0" max="22" min="22" style="0" width="11"/>
    <col collapsed="false" customWidth="true" hidden="false" outlineLevel="0" max="23" min="23" style="0" width="9"/>
    <col collapsed="false" customWidth="true" hidden="false" outlineLevel="0" max="24" min="24" style="0" width="10"/>
    <col collapsed="false" customWidth="true" hidden="false" outlineLevel="0" max="25" min="25" style="0" width="7"/>
    <col collapsed="false" customWidth="true" hidden="false" outlineLevel="0" max="26" min="26" style="0" width="16"/>
    <col collapsed="false" customWidth="true" hidden="false" outlineLevel="0" max="27" min="27" style="0" width="40"/>
  </cols>
  <sheetData>
    <row r="1" customFormat="false" ht="17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4" customFormat="false" ht="39.75" hidden="false" customHeight="true" outlineLevel="0" collapsed="false">
      <c r="A4" s="3" t="s">
        <v>2</v>
      </c>
      <c r="B4" s="3" t="s">
        <v>3</v>
      </c>
      <c r="C4" s="3" t="s">
        <v>4</v>
      </c>
      <c r="D4" s="4" t="s">
        <v>5</v>
      </c>
      <c r="E4" s="4"/>
      <c r="F4" s="4"/>
      <c r="G4" s="4"/>
      <c r="H4" s="4"/>
      <c r="I4" s="5" t="s">
        <v>6</v>
      </c>
      <c r="J4" s="5"/>
      <c r="K4" s="5"/>
      <c r="L4" s="5"/>
      <c r="M4" s="6" t="s">
        <v>7</v>
      </c>
      <c r="N4" s="6"/>
      <c r="O4" s="6"/>
      <c r="P4" s="6"/>
      <c r="Q4" s="6"/>
      <c r="R4" s="6"/>
      <c r="S4" s="6"/>
      <c r="T4" s="6"/>
      <c r="U4" s="7" t="s">
        <v>8</v>
      </c>
      <c r="V4" s="7"/>
      <c r="W4" s="7"/>
      <c r="X4" s="8" t="s">
        <v>9</v>
      </c>
      <c r="Y4" s="8" t="s">
        <v>10</v>
      </c>
      <c r="Z4" s="3" t="s">
        <v>11</v>
      </c>
      <c r="AA4" s="9" t="s">
        <v>12</v>
      </c>
    </row>
    <row r="5" customFormat="false" ht="60" hidden="false" customHeight="true" outlineLevel="0" collapsed="false">
      <c r="A5" s="3"/>
      <c r="B5" s="3"/>
      <c r="C5" s="3"/>
      <c r="D5" s="10" t="s">
        <v>13</v>
      </c>
      <c r="E5" s="10" t="s">
        <v>14</v>
      </c>
      <c r="F5" s="10" t="s">
        <v>15</v>
      </c>
      <c r="G5" s="10" t="s">
        <v>16</v>
      </c>
      <c r="H5" s="11" t="s">
        <v>17</v>
      </c>
      <c r="I5" s="12" t="s">
        <v>18</v>
      </c>
      <c r="J5" s="12" t="s">
        <v>19</v>
      </c>
      <c r="K5" s="12" t="s">
        <v>20</v>
      </c>
      <c r="L5" s="13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5" t="s">
        <v>29</v>
      </c>
      <c r="U5" s="16" t="s">
        <v>30</v>
      </c>
      <c r="V5" s="16" t="s">
        <v>31</v>
      </c>
      <c r="W5" s="17" t="s">
        <v>32</v>
      </c>
      <c r="X5" s="8"/>
      <c r="Y5" s="8"/>
      <c r="Z5" s="8"/>
      <c r="AA5" s="9"/>
    </row>
    <row r="6" customFormat="false" ht="21.75" hidden="false" customHeight="true" outlineLevel="0" collapsed="false">
      <c r="A6" s="18" t="n">
        <v>1</v>
      </c>
      <c r="B6" s="19" t="s">
        <v>33</v>
      </c>
      <c r="C6" s="18" t="s">
        <v>34</v>
      </c>
      <c r="D6" s="20"/>
      <c r="E6" s="20"/>
      <c r="F6" s="20"/>
      <c r="G6" s="20"/>
      <c r="H6" s="21" t="n">
        <f aca="false">MAX(0, 15 - (IF(D6="",0,D6)*3 + IF(E6="",0,E6)*5 + IF(F6="",0,F6)*5 + IF(G6="",0,G6)*5))</f>
        <v>15</v>
      </c>
      <c r="I6" s="20"/>
      <c r="J6" s="20"/>
      <c r="K6" s="20"/>
      <c r="L6" s="22" t="n">
        <f aca="false">MAX(0, 15 - (IF(I6="",0,I6)*5 + IF(J6="",0,J6)*5 + IF(K6="",0,K6)*5))</f>
        <v>15</v>
      </c>
      <c r="M6" s="20"/>
      <c r="N6" s="20"/>
      <c r="O6" s="20"/>
      <c r="P6" s="20"/>
      <c r="Q6" s="20"/>
      <c r="R6" s="20"/>
      <c r="S6" s="20"/>
      <c r="T6" s="23" t="str">
        <f aca="false">IF(COUNTA(M6:S6)=0,"",ROUND(AVERAGE(M6:S6),1))</f>
        <v/>
      </c>
      <c r="U6" s="20"/>
      <c r="V6" s="20"/>
      <c r="W6" s="24" t="n">
        <f aca="false">IF(U6="",0,U6) + IF(V6="",0,V6)</f>
        <v>0</v>
      </c>
      <c r="X6" s="25" t="n">
        <f aca="false">H6+L6+IF(T6="",0,T6)+W6</f>
        <v>30</v>
      </c>
      <c r="Y6" s="26" t="n">
        <f aca="false">RANK(X6,X$6:X$33)</f>
        <v>1</v>
      </c>
      <c r="Z6" s="27"/>
      <c r="AA6" s="28"/>
    </row>
    <row r="7" customFormat="false" ht="21.75" hidden="false" customHeight="true" outlineLevel="0" collapsed="false">
      <c r="A7" s="18" t="n">
        <v>2</v>
      </c>
      <c r="B7" s="19" t="s">
        <v>35</v>
      </c>
      <c r="C7" s="18" t="s">
        <v>36</v>
      </c>
      <c r="D7" s="20"/>
      <c r="E7" s="20"/>
      <c r="F7" s="20"/>
      <c r="G7" s="20"/>
      <c r="H7" s="21" t="n">
        <f aca="false">MAX(0, 15 - (IF(D7="",0,D7)*3 + IF(E7="",0,E7)*5 + IF(F7="",0,F7)*5 + IF(G7="",0,G7)*5))</f>
        <v>15</v>
      </c>
      <c r="I7" s="20"/>
      <c r="J7" s="20"/>
      <c r="K7" s="20"/>
      <c r="L7" s="22" t="n">
        <f aca="false">MAX(0, 15 - (IF(I7="",0,I7)*5 + IF(J7="",0,J7)*5 + IF(K7="",0,K7)*5))</f>
        <v>15</v>
      </c>
      <c r="M7" s="20"/>
      <c r="N7" s="20"/>
      <c r="O7" s="20"/>
      <c r="P7" s="20"/>
      <c r="Q7" s="20"/>
      <c r="R7" s="20"/>
      <c r="S7" s="20"/>
      <c r="T7" s="23" t="str">
        <f aca="false">IF(COUNTA(M7:S7)=0,"",ROUND(AVERAGE(M7:S7),1))</f>
        <v/>
      </c>
      <c r="U7" s="20"/>
      <c r="V7" s="20"/>
      <c r="W7" s="24" t="n">
        <f aca="false">IF(U7="",0,U7) + IF(V7="",0,V7)</f>
        <v>0</v>
      </c>
      <c r="X7" s="25" t="n">
        <f aca="false">H7+L7+IF(T7="",0,T7)+W7</f>
        <v>30</v>
      </c>
      <c r="Y7" s="26" t="n">
        <f aca="false">RANK(X7,X$6:X$33)</f>
        <v>1</v>
      </c>
      <c r="Z7" s="27"/>
      <c r="AA7" s="28"/>
    </row>
    <row r="8" customFormat="false" ht="21.75" hidden="false" customHeight="true" outlineLevel="0" collapsed="false">
      <c r="A8" s="18" t="n">
        <v>3</v>
      </c>
      <c r="B8" s="19" t="s">
        <v>37</v>
      </c>
      <c r="C8" s="18" t="s">
        <v>36</v>
      </c>
      <c r="D8" s="20"/>
      <c r="E8" s="20"/>
      <c r="F8" s="20"/>
      <c r="G8" s="20"/>
      <c r="H8" s="21" t="n">
        <f aca="false">MAX(0, 15 - (IF(D8="",0,D8)*3 + IF(E8="",0,E8)*5 + IF(F8="",0,F8)*5 + IF(G8="",0,G8)*5))</f>
        <v>15</v>
      </c>
      <c r="I8" s="20"/>
      <c r="J8" s="20"/>
      <c r="K8" s="20"/>
      <c r="L8" s="22" t="n">
        <f aca="false">MAX(0, 15 - (IF(I8="",0,I8)*5 + IF(J8="",0,J8)*5 + IF(K8="",0,K8)*5))</f>
        <v>15</v>
      </c>
      <c r="M8" s="20"/>
      <c r="N8" s="20"/>
      <c r="O8" s="20"/>
      <c r="P8" s="20"/>
      <c r="Q8" s="20"/>
      <c r="R8" s="20"/>
      <c r="S8" s="20"/>
      <c r="T8" s="23" t="str">
        <f aca="false">IF(COUNTA(M8:S8)=0,"",ROUND(AVERAGE(M8:S8),1))</f>
        <v/>
      </c>
      <c r="U8" s="20"/>
      <c r="V8" s="20"/>
      <c r="W8" s="24" t="n">
        <f aca="false">IF(U8="",0,U8) + IF(V8="",0,V8)</f>
        <v>0</v>
      </c>
      <c r="X8" s="25" t="n">
        <f aca="false">H8+L8+IF(T8="",0,T8)+W8</f>
        <v>30</v>
      </c>
      <c r="Y8" s="26" t="n">
        <f aca="false">RANK(X8,X$6:X$33)</f>
        <v>1</v>
      </c>
      <c r="Z8" s="27"/>
      <c r="AA8" s="28"/>
    </row>
    <row r="9" customFormat="false" ht="21.75" hidden="false" customHeight="true" outlineLevel="0" collapsed="false">
      <c r="A9" s="18" t="n">
        <v>4</v>
      </c>
      <c r="B9" s="19" t="s">
        <v>38</v>
      </c>
      <c r="C9" s="18" t="s">
        <v>36</v>
      </c>
      <c r="D9" s="20"/>
      <c r="E9" s="20"/>
      <c r="F9" s="20"/>
      <c r="G9" s="20"/>
      <c r="H9" s="21" t="n">
        <f aca="false">MAX(0, 15 - (IF(D9="",0,D9)*3 + IF(E9="",0,E9)*5 + IF(F9="",0,F9)*5 + IF(G9="",0,G9)*5))</f>
        <v>15</v>
      </c>
      <c r="I9" s="20"/>
      <c r="J9" s="20"/>
      <c r="K9" s="20"/>
      <c r="L9" s="22" t="n">
        <f aca="false">MAX(0, 15 - (IF(I9="",0,I9)*5 + IF(J9="",0,J9)*5 + IF(K9="",0,K9)*5))</f>
        <v>15</v>
      </c>
      <c r="M9" s="20"/>
      <c r="N9" s="20"/>
      <c r="O9" s="20"/>
      <c r="P9" s="20"/>
      <c r="Q9" s="20"/>
      <c r="R9" s="20"/>
      <c r="S9" s="20"/>
      <c r="T9" s="23" t="str">
        <f aca="false">IF(COUNTA(M9:S9)=0,"",ROUND(AVERAGE(M9:S9),1))</f>
        <v/>
      </c>
      <c r="U9" s="20"/>
      <c r="V9" s="20"/>
      <c r="W9" s="24" t="n">
        <f aca="false">IF(U9="",0,U9) + IF(V9="",0,V9)</f>
        <v>0</v>
      </c>
      <c r="X9" s="25" t="n">
        <f aca="false">H9+L9+IF(T9="",0,T9)+W9</f>
        <v>30</v>
      </c>
      <c r="Y9" s="26" t="n">
        <f aca="false">RANK(X9,X$6:X$33)</f>
        <v>1</v>
      </c>
      <c r="Z9" s="27"/>
      <c r="AA9" s="28"/>
    </row>
    <row r="10" customFormat="false" ht="21.75" hidden="false" customHeight="true" outlineLevel="0" collapsed="false">
      <c r="A10" s="18" t="n">
        <v>5</v>
      </c>
      <c r="B10" s="19" t="s">
        <v>39</v>
      </c>
      <c r="C10" s="18" t="s">
        <v>36</v>
      </c>
      <c r="D10" s="20"/>
      <c r="E10" s="20"/>
      <c r="F10" s="20"/>
      <c r="G10" s="20"/>
      <c r="H10" s="21" t="n">
        <f aca="false">MAX(0, 15 - (IF(D10="",0,D10)*3 + IF(E10="",0,E10)*5 + IF(F10="",0,F10)*5 + IF(G10="",0,G10)*5))</f>
        <v>15</v>
      </c>
      <c r="I10" s="20"/>
      <c r="J10" s="20"/>
      <c r="K10" s="20"/>
      <c r="L10" s="22" t="n">
        <f aca="false">MAX(0, 15 - (IF(I10="",0,I10)*5 + IF(J10="",0,J10)*5 + IF(K10="",0,K10)*5))</f>
        <v>15</v>
      </c>
      <c r="M10" s="20"/>
      <c r="N10" s="20"/>
      <c r="O10" s="20"/>
      <c r="P10" s="20"/>
      <c r="Q10" s="20"/>
      <c r="R10" s="20"/>
      <c r="S10" s="20"/>
      <c r="T10" s="23" t="str">
        <f aca="false">IF(COUNTA(M10:S10)=0,"",ROUND(AVERAGE(M10:S10),1))</f>
        <v/>
      </c>
      <c r="U10" s="20"/>
      <c r="V10" s="20"/>
      <c r="W10" s="24" t="n">
        <f aca="false">IF(U10="",0,U10) + IF(V10="",0,V10)</f>
        <v>0</v>
      </c>
      <c r="X10" s="25" t="n">
        <f aca="false">H10+L10+IF(T10="",0,T10)+W10</f>
        <v>30</v>
      </c>
      <c r="Y10" s="26" t="n">
        <f aca="false">RANK(X10,X$6:X$33)</f>
        <v>1</v>
      </c>
      <c r="Z10" s="27"/>
      <c r="AA10" s="28"/>
    </row>
    <row r="11" customFormat="false" ht="21.75" hidden="false" customHeight="true" outlineLevel="0" collapsed="false">
      <c r="A11" s="18" t="n">
        <v>6</v>
      </c>
      <c r="B11" s="19" t="s">
        <v>40</v>
      </c>
      <c r="C11" s="18" t="s">
        <v>36</v>
      </c>
      <c r="D11" s="20"/>
      <c r="E11" s="20"/>
      <c r="F11" s="20"/>
      <c r="G11" s="20"/>
      <c r="H11" s="21" t="n">
        <f aca="false">MAX(0, 15 - (IF(D11="",0,D11)*3 + IF(E11="",0,E11)*5 + IF(F11="",0,F11)*5 + IF(G11="",0,G11)*5))</f>
        <v>15</v>
      </c>
      <c r="I11" s="20"/>
      <c r="J11" s="20"/>
      <c r="K11" s="20"/>
      <c r="L11" s="22" t="n">
        <f aca="false">MAX(0, 15 - (IF(I11="",0,I11)*5 + IF(J11="",0,J11)*5 + IF(K11="",0,K11)*5))</f>
        <v>15</v>
      </c>
      <c r="M11" s="20"/>
      <c r="N11" s="20"/>
      <c r="O11" s="20"/>
      <c r="P11" s="20"/>
      <c r="Q11" s="20"/>
      <c r="R11" s="20"/>
      <c r="S11" s="20"/>
      <c r="T11" s="23" t="str">
        <f aca="false">IF(COUNTA(M11:S11)=0,"",ROUND(AVERAGE(M11:S11),1))</f>
        <v/>
      </c>
      <c r="U11" s="20"/>
      <c r="V11" s="20"/>
      <c r="W11" s="24" t="n">
        <f aca="false">IF(U11="",0,U11) + IF(V11="",0,V11)</f>
        <v>0</v>
      </c>
      <c r="X11" s="25" t="n">
        <f aca="false">H11+L11+IF(T11="",0,T11)+W11</f>
        <v>30</v>
      </c>
      <c r="Y11" s="26" t="n">
        <f aca="false">RANK(X11,X$6:X$33)</f>
        <v>1</v>
      </c>
      <c r="Z11" s="27"/>
      <c r="AA11" s="28"/>
    </row>
    <row r="12" customFormat="false" ht="21.75" hidden="false" customHeight="true" outlineLevel="0" collapsed="false">
      <c r="A12" s="18" t="n">
        <v>7</v>
      </c>
      <c r="B12" s="19" t="s">
        <v>41</v>
      </c>
      <c r="C12" s="18" t="s">
        <v>36</v>
      </c>
      <c r="D12" s="20"/>
      <c r="E12" s="20"/>
      <c r="F12" s="20"/>
      <c r="G12" s="20"/>
      <c r="H12" s="21" t="n">
        <f aca="false">MAX(0, 15 - (IF(D12="",0,D12)*3 + IF(E12="",0,E12)*5 + IF(F12="",0,F12)*5 + IF(G12="",0,G12)*5))</f>
        <v>15</v>
      </c>
      <c r="I12" s="20"/>
      <c r="J12" s="20"/>
      <c r="K12" s="20"/>
      <c r="L12" s="22" t="n">
        <f aca="false">MAX(0, 15 - (IF(I12="",0,I12)*5 + IF(J12="",0,J12)*5 + IF(K12="",0,K12)*5))</f>
        <v>15</v>
      </c>
      <c r="M12" s="20"/>
      <c r="N12" s="20"/>
      <c r="O12" s="20"/>
      <c r="P12" s="20"/>
      <c r="Q12" s="20"/>
      <c r="R12" s="20"/>
      <c r="S12" s="20"/>
      <c r="T12" s="23" t="str">
        <f aca="false">IF(COUNTA(M12:S12)=0,"",ROUND(AVERAGE(M12:S12),1))</f>
        <v/>
      </c>
      <c r="U12" s="20"/>
      <c r="V12" s="20"/>
      <c r="W12" s="24" t="n">
        <f aca="false">IF(U12="",0,U12) + IF(V12="",0,V12)</f>
        <v>0</v>
      </c>
      <c r="X12" s="25" t="n">
        <f aca="false">H12+L12+IF(T12="",0,T12)+W12</f>
        <v>30</v>
      </c>
      <c r="Y12" s="26" t="n">
        <f aca="false">RANK(X12,X$6:X$33)</f>
        <v>1</v>
      </c>
      <c r="Z12" s="27"/>
      <c r="AA12" s="28"/>
    </row>
    <row r="13" customFormat="false" ht="21.75" hidden="false" customHeight="true" outlineLevel="0" collapsed="false">
      <c r="A13" s="18" t="n">
        <v>8</v>
      </c>
      <c r="B13" s="29" t="s">
        <v>42</v>
      </c>
      <c r="C13" s="18" t="s">
        <v>43</v>
      </c>
      <c r="D13" s="20"/>
      <c r="E13" s="20"/>
      <c r="F13" s="20"/>
      <c r="G13" s="20"/>
      <c r="H13" s="21" t="n">
        <f aca="false">MAX(0, 15 - (IF(D13="",0,D13)*3 + IF(E13="",0,E13)*5 + IF(F13="",0,F13)*5 + IF(G13="",0,G13)*5))</f>
        <v>15</v>
      </c>
      <c r="I13" s="20"/>
      <c r="J13" s="20"/>
      <c r="K13" s="20"/>
      <c r="L13" s="22" t="n">
        <f aca="false">MAX(0, 15 - (IF(I13="",0,I13)*5 + IF(J13="",0,J13)*5 + IF(K13="",0,K13)*5))</f>
        <v>15</v>
      </c>
      <c r="M13" s="20"/>
      <c r="N13" s="20"/>
      <c r="O13" s="20"/>
      <c r="P13" s="20"/>
      <c r="Q13" s="20"/>
      <c r="R13" s="20"/>
      <c r="S13" s="20"/>
      <c r="T13" s="23" t="str">
        <f aca="false">IF(COUNTA(M13:S13)=0,"",ROUND(AVERAGE(M13:S13),1))</f>
        <v/>
      </c>
      <c r="U13" s="20"/>
      <c r="V13" s="20"/>
      <c r="W13" s="24" t="n">
        <f aca="false">IF(U13="",0,U13) + IF(V13="",0,V13)</f>
        <v>0</v>
      </c>
      <c r="X13" s="25" t="n">
        <f aca="false">H13+L13+IF(T13="",0,T13)+W13</f>
        <v>30</v>
      </c>
      <c r="Y13" s="26" t="n">
        <f aca="false">RANK(X13,X$6:X$33)</f>
        <v>1</v>
      </c>
      <c r="Z13" s="27"/>
      <c r="AA13" s="28"/>
    </row>
    <row r="14" customFormat="false" ht="21.75" hidden="false" customHeight="true" outlineLevel="0" collapsed="false">
      <c r="A14" s="18" t="n">
        <v>9</v>
      </c>
      <c r="B14" s="29" t="s">
        <v>44</v>
      </c>
      <c r="C14" s="18" t="s">
        <v>43</v>
      </c>
      <c r="D14" s="20"/>
      <c r="E14" s="20"/>
      <c r="F14" s="20"/>
      <c r="G14" s="20"/>
      <c r="H14" s="21" t="n">
        <f aca="false">MAX(0, 15 - (IF(D14="",0,D14)*3 + IF(E14="",0,E14)*5 + IF(F14="",0,F14)*5 + IF(G14="",0,G14)*5))</f>
        <v>15</v>
      </c>
      <c r="I14" s="20"/>
      <c r="J14" s="20"/>
      <c r="K14" s="20"/>
      <c r="L14" s="22" t="n">
        <f aca="false">MAX(0, 15 - (IF(I14="",0,I14)*5 + IF(J14="",0,J14)*5 + IF(K14="",0,K14)*5))</f>
        <v>15</v>
      </c>
      <c r="M14" s="20"/>
      <c r="N14" s="20"/>
      <c r="O14" s="20"/>
      <c r="P14" s="20"/>
      <c r="Q14" s="20"/>
      <c r="R14" s="20"/>
      <c r="S14" s="20"/>
      <c r="T14" s="23" t="str">
        <f aca="false">IF(COUNTA(M14:S14)=0,"",ROUND(AVERAGE(M14:S14),1))</f>
        <v/>
      </c>
      <c r="U14" s="20"/>
      <c r="V14" s="20"/>
      <c r="W14" s="24" t="n">
        <f aca="false">IF(U14="",0,U14) + IF(V14="",0,V14)</f>
        <v>0</v>
      </c>
      <c r="X14" s="25" t="n">
        <f aca="false">H14+L14+IF(T14="",0,T14)+W14</f>
        <v>30</v>
      </c>
      <c r="Y14" s="26" t="n">
        <f aca="false">RANK(X14,X$6:X$33)</f>
        <v>1</v>
      </c>
      <c r="Z14" s="27"/>
      <c r="AA14" s="28"/>
    </row>
    <row r="15" customFormat="false" ht="21.75" hidden="false" customHeight="true" outlineLevel="0" collapsed="false">
      <c r="A15" s="18" t="n">
        <v>10</v>
      </c>
      <c r="B15" s="29" t="s">
        <v>45</v>
      </c>
      <c r="C15" s="18" t="s">
        <v>43</v>
      </c>
      <c r="D15" s="20"/>
      <c r="E15" s="20"/>
      <c r="F15" s="20"/>
      <c r="G15" s="20"/>
      <c r="H15" s="21" t="n">
        <f aca="false">MAX(0, 15 - (IF(D15="",0,D15)*3 + IF(E15="",0,E15)*5 + IF(F15="",0,F15)*5 + IF(G15="",0,G15)*5))</f>
        <v>15</v>
      </c>
      <c r="I15" s="20"/>
      <c r="J15" s="20"/>
      <c r="K15" s="20"/>
      <c r="L15" s="22" t="n">
        <f aca="false">MAX(0, 15 - (IF(I15="",0,I15)*5 + IF(J15="",0,J15)*5 + IF(K15="",0,K15)*5))</f>
        <v>15</v>
      </c>
      <c r="M15" s="20"/>
      <c r="N15" s="20"/>
      <c r="O15" s="20"/>
      <c r="P15" s="20"/>
      <c r="Q15" s="20"/>
      <c r="R15" s="20"/>
      <c r="S15" s="20"/>
      <c r="T15" s="23" t="str">
        <f aca="false">IF(COUNTA(M15:S15)=0,"",ROUND(AVERAGE(M15:S15),1))</f>
        <v/>
      </c>
      <c r="U15" s="20"/>
      <c r="V15" s="20"/>
      <c r="W15" s="24" t="n">
        <f aca="false">IF(U15="",0,U15) + IF(V15="",0,V15)</f>
        <v>0</v>
      </c>
      <c r="X15" s="25" t="n">
        <f aca="false">H15+L15+IF(T15="",0,T15)+W15</f>
        <v>30</v>
      </c>
      <c r="Y15" s="26" t="n">
        <f aca="false">RANK(X15,X$6:X$33)</f>
        <v>1</v>
      </c>
      <c r="Z15" s="27"/>
      <c r="AA15" s="28"/>
    </row>
    <row r="16" customFormat="false" ht="21.75" hidden="false" customHeight="true" outlineLevel="0" collapsed="false">
      <c r="A16" s="18" t="n">
        <v>11</v>
      </c>
      <c r="B16" s="29" t="s">
        <v>46</v>
      </c>
      <c r="C16" s="18" t="s">
        <v>43</v>
      </c>
      <c r="D16" s="20"/>
      <c r="E16" s="20"/>
      <c r="F16" s="20"/>
      <c r="G16" s="20"/>
      <c r="H16" s="21" t="n">
        <f aca="false">MAX(0, 15 - (IF(D16="",0,D16)*3 + IF(E16="",0,E16)*5 + IF(F16="",0,F16)*5 + IF(G16="",0,G16)*5))</f>
        <v>15</v>
      </c>
      <c r="I16" s="20"/>
      <c r="J16" s="20"/>
      <c r="K16" s="20"/>
      <c r="L16" s="22" t="n">
        <f aca="false">MAX(0, 15 - (IF(I16="",0,I16)*5 + IF(J16="",0,J16)*5 + IF(K16="",0,K16)*5))</f>
        <v>15</v>
      </c>
      <c r="M16" s="20"/>
      <c r="N16" s="20"/>
      <c r="O16" s="20"/>
      <c r="P16" s="20"/>
      <c r="Q16" s="20"/>
      <c r="R16" s="20"/>
      <c r="S16" s="20"/>
      <c r="T16" s="23" t="str">
        <f aca="false">IF(COUNTA(M16:S16)=0,"",ROUND(AVERAGE(M16:S16),1))</f>
        <v/>
      </c>
      <c r="U16" s="20"/>
      <c r="V16" s="20"/>
      <c r="W16" s="24" t="n">
        <f aca="false">IF(U16="",0,U16) + IF(V16="",0,V16)</f>
        <v>0</v>
      </c>
      <c r="X16" s="25" t="n">
        <f aca="false">H16+L16+IF(T16="",0,T16)+W16</f>
        <v>30</v>
      </c>
      <c r="Y16" s="26" t="n">
        <f aca="false">RANK(X16,X$6:X$33)</f>
        <v>1</v>
      </c>
      <c r="Z16" s="27"/>
      <c r="AA16" s="28"/>
    </row>
    <row r="17" customFormat="false" ht="21.75" hidden="false" customHeight="true" outlineLevel="0" collapsed="false">
      <c r="A17" s="18" t="n">
        <v>12</v>
      </c>
      <c r="B17" s="29" t="s">
        <v>47</v>
      </c>
      <c r="C17" s="18" t="s">
        <v>43</v>
      </c>
      <c r="D17" s="20"/>
      <c r="E17" s="20"/>
      <c r="F17" s="20"/>
      <c r="G17" s="20"/>
      <c r="H17" s="21" t="n">
        <f aca="false">MAX(0, 15 - (IF(D17="",0,D17)*3 + IF(E17="",0,E17)*5 + IF(F17="",0,F17)*5 + IF(G17="",0,G17)*5))</f>
        <v>15</v>
      </c>
      <c r="I17" s="20"/>
      <c r="J17" s="20"/>
      <c r="K17" s="20"/>
      <c r="L17" s="22" t="n">
        <f aca="false">MAX(0, 15 - (IF(I17="",0,I17)*5 + IF(J17="",0,J17)*5 + IF(K17="",0,K17)*5))</f>
        <v>15</v>
      </c>
      <c r="M17" s="20"/>
      <c r="N17" s="20"/>
      <c r="O17" s="20"/>
      <c r="P17" s="20"/>
      <c r="Q17" s="20"/>
      <c r="R17" s="20"/>
      <c r="S17" s="20"/>
      <c r="T17" s="23" t="str">
        <f aca="false">IF(COUNTA(M17:S17)=0,"",ROUND(AVERAGE(M17:S17),1))</f>
        <v/>
      </c>
      <c r="U17" s="20"/>
      <c r="V17" s="20"/>
      <c r="W17" s="24" t="n">
        <f aca="false">IF(U17="",0,U17) + IF(V17="",0,V17)</f>
        <v>0</v>
      </c>
      <c r="X17" s="25" t="n">
        <f aca="false">H17+L17+IF(T17="",0,T17)+W17</f>
        <v>30</v>
      </c>
      <c r="Y17" s="26" t="n">
        <f aca="false">RANK(X17,X$6:X$33)</f>
        <v>1</v>
      </c>
      <c r="Z17" s="27"/>
      <c r="AA17" s="28"/>
    </row>
    <row r="18" customFormat="false" ht="21.75" hidden="false" customHeight="true" outlineLevel="0" collapsed="false">
      <c r="A18" s="18" t="n">
        <v>13</v>
      </c>
      <c r="B18" s="29" t="s">
        <v>48</v>
      </c>
      <c r="C18" s="18" t="s">
        <v>43</v>
      </c>
      <c r="D18" s="20"/>
      <c r="E18" s="20"/>
      <c r="F18" s="20"/>
      <c r="G18" s="20"/>
      <c r="H18" s="21" t="n">
        <f aca="false">MAX(0, 15 - (IF(D18="",0,D18)*3 + IF(E18="",0,E18)*5 + IF(F18="",0,F18)*5 + IF(G18="",0,G18)*5))</f>
        <v>15</v>
      </c>
      <c r="I18" s="20"/>
      <c r="J18" s="20"/>
      <c r="K18" s="20"/>
      <c r="L18" s="22" t="n">
        <f aca="false">MAX(0, 15 - (IF(I18="",0,I18)*5 + IF(J18="",0,J18)*5 + IF(K18="",0,K18)*5))</f>
        <v>15</v>
      </c>
      <c r="M18" s="20"/>
      <c r="N18" s="20"/>
      <c r="O18" s="20"/>
      <c r="P18" s="20"/>
      <c r="Q18" s="20"/>
      <c r="R18" s="20"/>
      <c r="S18" s="20"/>
      <c r="T18" s="23" t="str">
        <f aca="false">IF(COUNTA(M18:S18)=0,"",ROUND(AVERAGE(M18:S18),1))</f>
        <v/>
      </c>
      <c r="U18" s="20"/>
      <c r="V18" s="20"/>
      <c r="W18" s="24" t="n">
        <f aca="false">IF(U18="",0,U18) + IF(V18="",0,V18)</f>
        <v>0</v>
      </c>
      <c r="X18" s="25" t="n">
        <f aca="false">H18+L18+IF(T18="",0,T18)+W18</f>
        <v>30</v>
      </c>
      <c r="Y18" s="26" t="n">
        <f aca="false">RANK(X18,X$6:X$33)</f>
        <v>1</v>
      </c>
      <c r="Z18" s="27"/>
      <c r="AA18" s="28"/>
    </row>
    <row r="19" customFormat="false" ht="21.75" hidden="false" customHeight="true" outlineLevel="0" collapsed="false">
      <c r="A19" s="18" t="n">
        <v>14</v>
      </c>
      <c r="B19" s="29" t="s">
        <v>49</v>
      </c>
      <c r="C19" s="18" t="s">
        <v>43</v>
      </c>
      <c r="D19" s="20"/>
      <c r="E19" s="20"/>
      <c r="F19" s="20"/>
      <c r="G19" s="20"/>
      <c r="H19" s="21" t="n">
        <f aca="false">MAX(0, 15 - (IF(D19="",0,D19)*3 + IF(E19="",0,E19)*5 + IF(F19="",0,F19)*5 + IF(G19="",0,G19)*5))</f>
        <v>15</v>
      </c>
      <c r="I19" s="20"/>
      <c r="J19" s="20"/>
      <c r="K19" s="20"/>
      <c r="L19" s="22" t="n">
        <f aca="false">MAX(0, 15 - (IF(I19="",0,I19)*5 + IF(J19="",0,J19)*5 + IF(K19="",0,K19)*5))</f>
        <v>15</v>
      </c>
      <c r="M19" s="20"/>
      <c r="N19" s="20"/>
      <c r="O19" s="20"/>
      <c r="P19" s="20"/>
      <c r="Q19" s="20"/>
      <c r="R19" s="20"/>
      <c r="S19" s="20"/>
      <c r="T19" s="23" t="str">
        <f aca="false">IF(COUNTA(M19:S19)=0,"",ROUND(AVERAGE(M19:S19),1))</f>
        <v/>
      </c>
      <c r="U19" s="20"/>
      <c r="V19" s="20"/>
      <c r="W19" s="24" t="n">
        <f aca="false">IF(U19="",0,U19) + IF(V19="",0,V19)</f>
        <v>0</v>
      </c>
      <c r="X19" s="25" t="n">
        <f aca="false">H19+L19+IF(T19="",0,T19)+W19</f>
        <v>30</v>
      </c>
      <c r="Y19" s="26" t="n">
        <f aca="false">RANK(X19,X$6:X$33)</f>
        <v>1</v>
      </c>
      <c r="Z19" s="27"/>
      <c r="AA19" s="28"/>
    </row>
    <row r="20" customFormat="false" ht="21.75" hidden="false" customHeight="true" outlineLevel="0" collapsed="false">
      <c r="A20" s="18" t="n">
        <v>15</v>
      </c>
      <c r="B20" s="29" t="s">
        <v>50</v>
      </c>
      <c r="C20" s="18" t="s">
        <v>43</v>
      </c>
      <c r="D20" s="20"/>
      <c r="E20" s="20"/>
      <c r="F20" s="20"/>
      <c r="G20" s="20"/>
      <c r="H20" s="21" t="n">
        <f aca="false">MAX(0, 15 - (IF(D20="",0,D20)*3 + IF(E20="",0,E20)*5 + IF(F20="",0,F20)*5 + IF(G20="",0,G20)*5))</f>
        <v>15</v>
      </c>
      <c r="I20" s="20"/>
      <c r="J20" s="20"/>
      <c r="K20" s="20"/>
      <c r="L20" s="22" t="n">
        <f aca="false">MAX(0, 15 - (IF(I20="",0,I20)*5 + IF(J20="",0,J20)*5 + IF(K20="",0,K20)*5))</f>
        <v>15</v>
      </c>
      <c r="M20" s="20"/>
      <c r="N20" s="20"/>
      <c r="O20" s="20"/>
      <c r="P20" s="20"/>
      <c r="Q20" s="20"/>
      <c r="R20" s="20"/>
      <c r="S20" s="20"/>
      <c r="T20" s="23" t="str">
        <f aca="false">IF(COUNTA(M20:S20)=0,"",ROUND(AVERAGE(M20:S20),1))</f>
        <v/>
      </c>
      <c r="U20" s="20"/>
      <c r="V20" s="20"/>
      <c r="W20" s="24" t="n">
        <f aca="false">IF(U20="",0,U20) + IF(V20="",0,V20)</f>
        <v>0</v>
      </c>
      <c r="X20" s="25" t="n">
        <f aca="false">H20+L20+IF(T20="",0,T20)+W20</f>
        <v>30</v>
      </c>
      <c r="Y20" s="26" t="n">
        <f aca="false">RANK(X20,X$6:X$33)</f>
        <v>1</v>
      </c>
      <c r="Z20" s="27"/>
      <c r="AA20" s="28"/>
    </row>
    <row r="21" customFormat="false" ht="21.75" hidden="false" customHeight="true" outlineLevel="0" collapsed="false">
      <c r="A21" s="18" t="n">
        <v>16</v>
      </c>
      <c r="B21" s="29" t="s">
        <v>51</v>
      </c>
      <c r="C21" s="18" t="s">
        <v>43</v>
      </c>
      <c r="D21" s="20"/>
      <c r="E21" s="20"/>
      <c r="F21" s="20"/>
      <c r="G21" s="20"/>
      <c r="H21" s="21" t="n">
        <f aca="false">MAX(0, 15 - (IF(D21="",0,D21)*3 + IF(E21="",0,E21)*5 + IF(F21="",0,F21)*5 + IF(G21="",0,G21)*5))</f>
        <v>15</v>
      </c>
      <c r="I21" s="20"/>
      <c r="J21" s="20"/>
      <c r="K21" s="20"/>
      <c r="L21" s="22" t="n">
        <f aca="false">MAX(0, 15 - (IF(I21="",0,I21)*5 + IF(J21="",0,J21)*5 + IF(K21="",0,K21)*5))</f>
        <v>15</v>
      </c>
      <c r="M21" s="20"/>
      <c r="N21" s="20"/>
      <c r="O21" s="20"/>
      <c r="P21" s="20"/>
      <c r="Q21" s="20"/>
      <c r="R21" s="20"/>
      <c r="S21" s="20"/>
      <c r="T21" s="23" t="str">
        <f aca="false">IF(COUNTA(M21:S21)=0,"",ROUND(AVERAGE(M21:S21),1))</f>
        <v/>
      </c>
      <c r="U21" s="20"/>
      <c r="V21" s="20"/>
      <c r="W21" s="24" t="n">
        <f aca="false">IF(U21="",0,U21) + IF(V21="",0,V21)</f>
        <v>0</v>
      </c>
      <c r="X21" s="25" t="n">
        <f aca="false">H21+L21+IF(T21="",0,T21)+W21</f>
        <v>30</v>
      </c>
      <c r="Y21" s="26" t="n">
        <f aca="false">RANK(X21,X$6:X$33)</f>
        <v>1</v>
      </c>
      <c r="Z21" s="27"/>
      <c r="AA21" s="28"/>
    </row>
    <row r="22" customFormat="false" ht="21.75" hidden="false" customHeight="true" outlineLevel="0" collapsed="false">
      <c r="A22" s="18" t="n">
        <v>17</v>
      </c>
      <c r="B22" s="29" t="s">
        <v>52</v>
      </c>
      <c r="C22" s="18" t="s">
        <v>43</v>
      </c>
      <c r="D22" s="20"/>
      <c r="E22" s="20"/>
      <c r="F22" s="20"/>
      <c r="G22" s="20"/>
      <c r="H22" s="21" t="n">
        <f aca="false">MAX(0, 15 - (IF(D22="",0,D22)*3 + IF(E22="",0,E22)*5 + IF(F22="",0,F22)*5 + IF(G22="",0,G22)*5))</f>
        <v>15</v>
      </c>
      <c r="I22" s="20"/>
      <c r="J22" s="20"/>
      <c r="K22" s="20"/>
      <c r="L22" s="22" t="n">
        <f aca="false">MAX(0, 15 - (IF(I22="",0,I22)*5 + IF(J22="",0,J22)*5 + IF(K22="",0,K22)*5))</f>
        <v>15</v>
      </c>
      <c r="M22" s="20"/>
      <c r="N22" s="20"/>
      <c r="O22" s="20"/>
      <c r="P22" s="20"/>
      <c r="Q22" s="20"/>
      <c r="R22" s="20"/>
      <c r="S22" s="20"/>
      <c r="T22" s="23" t="str">
        <f aca="false">IF(COUNTA(M22:S22)=0,"",ROUND(AVERAGE(M22:S22),1))</f>
        <v/>
      </c>
      <c r="U22" s="20"/>
      <c r="V22" s="20"/>
      <c r="W22" s="24" t="n">
        <f aca="false">IF(U22="",0,U22) + IF(V22="",0,V22)</f>
        <v>0</v>
      </c>
      <c r="X22" s="25" t="n">
        <f aca="false">H22+L22+IF(T22="",0,T22)+W22</f>
        <v>30</v>
      </c>
      <c r="Y22" s="26" t="n">
        <f aca="false">RANK(X22,X$6:X$33)</f>
        <v>1</v>
      </c>
      <c r="Z22" s="27"/>
      <c r="AA22" s="28"/>
    </row>
    <row r="23" customFormat="false" ht="21.75" hidden="false" customHeight="true" outlineLevel="0" collapsed="false">
      <c r="A23" s="18" t="n">
        <v>18</v>
      </c>
      <c r="B23" s="29" t="s">
        <v>53</v>
      </c>
      <c r="C23" s="18" t="s">
        <v>43</v>
      </c>
      <c r="D23" s="20"/>
      <c r="E23" s="20"/>
      <c r="F23" s="20"/>
      <c r="G23" s="20"/>
      <c r="H23" s="21" t="n">
        <f aca="false">MAX(0, 15 - (IF(D23="",0,D23)*3 + IF(E23="",0,E23)*5 + IF(F23="",0,F23)*5 + IF(G23="",0,G23)*5))</f>
        <v>15</v>
      </c>
      <c r="I23" s="20"/>
      <c r="J23" s="20"/>
      <c r="K23" s="20"/>
      <c r="L23" s="22" t="n">
        <f aca="false">MAX(0, 15 - (IF(I23="",0,I23)*5 + IF(J23="",0,J23)*5 + IF(K23="",0,K23)*5))</f>
        <v>15</v>
      </c>
      <c r="M23" s="20"/>
      <c r="N23" s="20"/>
      <c r="O23" s="20"/>
      <c r="P23" s="20"/>
      <c r="Q23" s="20"/>
      <c r="R23" s="20"/>
      <c r="S23" s="20"/>
      <c r="T23" s="23" t="str">
        <f aca="false">IF(COUNTA(M23:S23)=0,"",ROUND(AVERAGE(M23:S23),1))</f>
        <v/>
      </c>
      <c r="U23" s="20"/>
      <c r="V23" s="20"/>
      <c r="W23" s="24" t="n">
        <f aca="false">IF(U23="",0,U23) + IF(V23="",0,V23)</f>
        <v>0</v>
      </c>
      <c r="X23" s="25" t="n">
        <f aca="false">H23+L23+IF(T23="",0,T23)+W23</f>
        <v>30</v>
      </c>
      <c r="Y23" s="26" t="n">
        <f aca="false">RANK(X23,X$6:X$33)</f>
        <v>1</v>
      </c>
      <c r="Z23" s="27"/>
      <c r="AA23" s="28"/>
    </row>
    <row r="24" customFormat="false" ht="21.75" hidden="false" customHeight="true" outlineLevel="0" collapsed="false">
      <c r="A24" s="18" t="n">
        <v>19</v>
      </c>
      <c r="B24" s="29" t="s">
        <v>54</v>
      </c>
      <c r="C24" s="18" t="s">
        <v>43</v>
      </c>
      <c r="D24" s="20"/>
      <c r="E24" s="20"/>
      <c r="F24" s="20"/>
      <c r="G24" s="20"/>
      <c r="H24" s="21" t="n">
        <f aca="false">MAX(0, 15 - (IF(D24="",0,D24)*3 + IF(E24="",0,E24)*5 + IF(F24="",0,F24)*5 + IF(G24="",0,G24)*5))</f>
        <v>15</v>
      </c>
      <c r="I24" s="20"/>
      <c r="J24" s="20"/>
      <c r="K24" s="20"/>
      <c r="L24" s="22" t="n">
        <f aca="false">MAX(0, 15 - (IF(I24="",0,I24)*5 + IF(J24="",0,J24)*5 + IF(K24="",0,K24)*5))</f>
        <v>15</v>
      </c>
      <c r="M24" s="20"/>
      <c r="N24" s="20"/>
      <c r="O24" s="20"/>
      <c r="P24" s="20"/>
      <c r="Q24" s="20"/>
      <c r="R24" s="20"/>
      <c r="S24" s="20"/>
      <c r="T24" s="23" t="str">
        <f aca="false">IF(COUNTA(M24:S24)=0,"",ROUND(AVERAGE(M24:S24),1))</f>
        <v/>
      </c>
      <c r="U24" s="20"/>
      <c r="V24" s="20"/>
      <c r="W24" s="24" t="n">
        <f aca="false">IF(U24="",0,U24) + IF(V24="",0,V24)</f>
        <v>0</v>
      </c>
      <c r="X24" s="25" t="n">
        <f aca="false">H24+L24+IF(T24="",0,T24)+W24</f>
        <v>30</v>
      </c>
      <c r="Y24" s="26" t="n">
        <f aca="false">RANK(X24,X$6:X$33)</f>
        <v>1</v>
      </c>
      <c r="Z24" s="27"/>
      <c r="AA24" s="28"/>
    </row>
    <row r="25" customFormat="false" ht="21.75" hidden="false" customHeight="true" outlineLevel="0" collapsed="false">
      <c r="A25" s="18" t="n">
        <v>20</v>
      </c>
      <c r="B25" s="29" t="s">
        <v>55</v>
      </c>
      <c r="C25" s="18" t="s">
        <v>43</v>
      </c>
      <c r="D25" s="20"/>
      <c r="E25" s="20"/>
      <c r="F25" s="20"/>
      <c r="G25" s="20"/>
      <c r="H25" s="21" t="n">
        <f aca="false">MAX(0, 15 - (IF(D25="",0,D25)*3 + IF(E25="",0,E25)*5 + IF(F25="",0,F25)*5 + IF(G25="",0,G25)*5))</f>
        <v>15</v>
      </c>
      <c r="I25" s="20"/>
      <c r="J25" s="20"/>
      <c r="K25" s="20"/>
      <c r="L25" s="22" t="n">
        <f aca="false">MAX(0, 15 - (IF(I25="",0,I25)*5 + IF(J25="",0,J25)*5 + IF(K25="",0,K25)*5))</f>
        <v>15</v>
      </c>
      <c r="M25" s="20"/>
      <c r="N25" s="20"/>
      <c r="O25" s="20"/>
      <c r="P25" s="20"/>
      <c r="Q25" s="20"/>
      <c r="R25" s="20"/>
      <c r="S25" s="20"/>
      <c r="T25" s="23" t="str">
        <f aca="false">IF(COUNTA(M25:S25)=0,"",ROUND(AVERAGE(M25:S25),1))</f>
        <v/>
      </c>
      <c r="U25" s="20"/>
      <c r="V25" s="20"/>
      <c r="W25" s="24" t="n">
        <f aca="false">IF(U25="",0,U25) + IF(V25="",0,V25)</f>
        <v>0</v>
      </c>
      <c r="X25" s="25" t="n">
        <f aca="false">H25+L25+IF(T25="",0,T25)+W25</f>
        <v>30</v>
      </c>
      <c r="Y25" s="26" t="n">
        <f aca="false">RANK(X25,X$6:X$33)</f>
        <v>1</v>
      </c>
      <c r="Z25" s="27"/>
      <c r="AA25" s="28"/>
    </row>
    <row r="26" customFormat="false" ht="21.75" hidden="false" customHeight="true" outlineLevel="0" collapsed="false">
      <c r="A26" s="18" t="n">
        <v>21</v>
      </c>
      <c r="B26" s="29" t="s">
        <v>56</v>
      </c>
      <c r="C26" s="18" t="s">
        <v>43</v>
      </c>
      <c r="D26" s="20"/>
      <c r="E26" s="20"/>
      <c r="F26" s="20"/>
      <c r="G26" s="20"/>
      <c r="H26" s="21" t="n">
        <f aca="false">MAX(0, 15 - (IF(D26="",0,D26)*3 + IF(E26="",0,E26)*5 + IF(F26="",0,F26)*5 + IF(G26="",0,G26)*5))</f>
        <v>15</v>
      </c>
      <c r="I26" s="20"/>
      <c r="J26" s="20"/>
      <c r="K26" s="20"/>
      <c r="L26" s="22" t="n">
        <f aca="false">MAX(0, 15 - (IF(I26="",0,I26)*5 + IF(J26="",0,J26)*5 + IF(K26="",0,K26)*5))</f>
        <v>15</v>
      </c>
      <c r="M26" s="20"/>
      <c r="N26" s="20"/>
      <c r="O26" s="20"/>
      <c r="P26" s="20"/>
      <c r="Q26" s="20"/>
      <c r="R26" s="20"/>
      <c r="S26" s="20"/>
      <c r="T26" s="23" t="str">
        <f aca="false">IF(COUNTA(M26:S26)=0,"",ROUND(AVERAGE(M26:S26),1))</f>
        <v/>
      </c>
      <c r="U26" s="20"/>
      <c r="V26" s="20"/>
      <c r="W26" s="24" t="n">
        <f aca="false">IF(U26="",0,U26) + IF(V26="",0,V26)</f>
        <v>0</v>
      </c>
      <c r="X26" s="25" t="n">
        <f aca="false">H26+L26+IF(T26="",0,T26)+W26</f>
        <v>30</v>
      </c>
      <c r="Y26" s="26" t="n">
        <f aca="false">RANK(X26,X$6:X$33)</f>
        <v>1</v>
      </c>
      <c r="Z26" s="27"/>
      <c r="AA26" s="28"/>
    </row>
    <row r="27" customFormat="false" ht="21.75" hidden="false" customHeight="true" outlineLevel="0" collapsed="false">
      <c r="A27" s="18" t="n">
        <v>22</v>
      </c>
      <c r="B27" s="29" t="s">
        <v>57</v>
      </c>
      <c r="C27" s="18" t="s">
        <v>43</v>
      </c>
      <c r="D27" s="20"/>
      <c r="E27" s="20"/>
      <c r="F27" s="20"/>
      <c r="G27" s="20"/>
      <c r="H27" s="21" t="n">
        <f aca="false">MAX(0, 15 - (IF(D27="",0,D27)*3 + IF(E27="",0,E27)*5 + IF(F27="",0,F27)*5 + IF(G27="",0,G27)*5))</f>
        <v>15</v>
      </c>
      <c r="I27" s="20"/>
      <c r="J27" s="20"/>
      <c r="K27" s="20"/>
      <c r="L27" s="22" t="n">
        <f aca="false">MAX(0, 15 - (IF(I27="",0,I27)*5 + IF(J27="",0,J27)*5 + IF(K27="",0,K27)*5))</f>
        <v>15</v>
      </c>
      <c r="M27" s="20"/>
      <c r="N27" s="20"/>
      <c r="O27" s="20"/>
      <c r="P27" s="20"/>
      <c r="Q27" s="20"/>
      <c r="R27" s="20"/>
      <c r="S27" s="20"/>
      <c r="T27" s="23" t="str">
        <f aca="false">IF(COUNTA(M27:S27)=0,"",ROUND(AVERAGE(M27:S27),1))</f>
        <v/>
      </c>
      <c r="U27" s="20"/>
      <c r="V27" s="20"/>
      <c r="W27" s="24" t="n">
        <f aca="false">IF(U27="",0,U27) + IF(V27="",0,V27)</f>
        <v>0</v>
      </c>
      <c r="X27" s="25" t="n">
        <f aca="false">H27+L27+IF(T27="",0,T27)+W27</f>
        <v>30</v>
      </c>
      <c r="Y27" s="26" t="n">
        <f aca="false">RANK(X27,X$6:X$33)</f>
        <v>1</v>
      </c>
      <c r="Z27" s="27"/>
      <c r="AA27" s="28"/>
    </row>
    <row r="28" customFormat="false" ht="21.75" hidden="false" customHeight="true" outlineLevel="0" collapsed="false">
      <c r="A28" s="18" t="n">
        <v>23</v>
      </c>
      <c r="B28" s="29" t="s">
        <v>58</v>
      </c>
      <c r="C28" s="18" t="s">
        <v>43</v>
      </c>
      <c r="D28" s="20"/>
      <c r="E28" s="20"/>
      <c r="F28" s="20"/>
      <c r="G28" s="20"/>
      <c r="H28" s="21" t="n">
        <f aca="false">MAX(0, 15 - (IF(D28="",0,D28)*3 + IF(E28="",0,E28)*5 + IF(F28="",0,F28)*5 + IF(G28="",0,G28)*5))</f>
        <v>15</v>
      </c>
      <c r="I28" s="20"/>
      <c r="J28" s="20"/>
      <c r="K28" s="20"/>
      <c r="L28" s="22" t="n">
        <f aca="false">MAX(0, 15 - (IF(I28="",0,I28)*5 + IF(J28="",0,J28)*5 + IF(K28="",0,K28)*5))</f>
        <v>15</v>
      </c>
      <c r="M28" s="20"/>
      <c r="N28" s="20"/>
      <c r="O28" s="20"/>
      <c r="P28" s="20"/>
      <c r="Q28" s="20"/>
      <c r="R28" s="20"/>
      <c r="S28" s="20"/>
      <c r="T28" s="23" t="str">
        <f aca="false">IF(COUNTA(M28:S28)=0,"",ROUND(AVERAGE(M28:S28),1))</f>
        <v/>
      </c>
      <c r="U28" s="20"/>
      <c r="V28" s="20"/>
      <c r="W28" s="24" t="n">
        <f aca="false">IF(U28="",0,U28) + IF(V28="",0,V28)</f>
        <v>0</v>
      </c>
      <c r="X28" s="25" t="n">
        <f aca="false">H28+L28+IF(T28="",0,T28)+W28</f>
        <v>30</v>
      </c>
      <c r="Y28" s="26" t="n">
        <f aca="false">RANK(X28,X$6:X$33)</f>
        <v>1</v>
      </c>
      <c r="Z28" s="27"/>
      <c r="AA28" s="28"/>
    </row>
    <row r="29" customFormat="false" ht="21.75" hidden="false" customHeight="true" outlineLevel="0" collapsed="false">
      <c r="A29" s="18" t="n">
        <v>24</v>
      </c>
      <c r="B29" s="29" t="s">
        <v>59</v>
      </c>
      <c r="C29" s="18" t="s">
        <v>43</v>
      </c>
      <c r="D29" s="20"/>
      <c r="E29" s="20"/>
      <c r="F29" s="20"/>
      <c r="G29" s="20"/>
      <c r="H29" s="21" t="n">
        <f aca="false">MAX(0, 15 - (IF(D29="",0,D29)*3 + IF(E29="",0,E29)*5 + IF(F29="",0,F29)*5 + IF(G29="",0,G29)*5))</f>
        <v>15</v>
      </c>
      <c r="I29" s="20"/>
      <c r="J29" s="20"/>
      <c r="K29" s="20"/>
      <c r="L29" s="22" t="n">
        <f aca="false">MAX(0, 15 - (IF(I29="",0,I29)*5 + IF(J29="",0,J29)*5 + IF(K29="",0,K29)*5))</f>
        <v>15</v>
      </c>
      <c r="M29" s="20"/>
      <c r="N29" s="20"/>
      <c r="O29" s="20"/>
      <c r="P29" s="20"/>
      <c r="Q29" s="20"/>
      <c r="R29" s="20"/>
      <c r="S29" s="20"/>
      <c r="T29" s="23" t="str">
        <f aca="false">IF(COUNTA(M29:S29)=0,"",ROUND(AVERAGE(M29:S29),1))</f>
        <v/>
      </c>
      <c r="U29" s="20"/>
      <c r="V29" s="20"/>
      <c r="W29" s="24" t="n">
        <f aca="false">IF(U29="",0,U29) + IF(V29="",0,V29)</f>
        <v>0</v>
      </c>
      <c r="X29" s="25" t="n">
        <f aca="false">H29+L29+IF(T29="",0,T29)+W29</f>
        <v>30</v>
      </c>
      <c r="Y29" s="26" t="n">
        <f aca="false">RANK(X29,X$6:X$33)</f>
        <v>1</v>
      </c>
      <c r="Z29" s="27"/>
      <c r="AA29" s="28"/>
    </row>
    <row r="30" customFormat="false" ht="21.75" hidden="false" customHeight="true" outlineLevel="0" collapsed="false">
      <c r="A30" s="18" t="n">
        <v>25</v>
      </c>
      <c r="B30" s="29" t="s">
        <v>60</v>
      </c>
      <c r="C30" s="18" t="s">
        <v>43</v>
      </c>
      <c r="D30" s="20"/>
      <c r="E30" s="20"/>
      <c r="F30" s="20"/>
      <c r="G30" s="20"/>
      <c r="H30" s="21" t="n">
        <f aca="false">MAX(0, 15 - (IF(D30="",0,D30)*3 + IF(E30="",0,E30)*5 + IF(F30="",0,F30)*5 + IF(G30="",0,G30)*5))</f>
        <v>15</v>
      </c>
      <c r="I30" s="20"/>
      <c r="J30" s="20"/>
      <c r="K30" s="20"/>
      <c r="L30" s="22" t="n">
        <f aca="false">MAX(0, 15 - (IF(I30="",0,I30)*5 + IF(J30="",0,J30)*5 + IF(K30="",0,K30)*5))</f>
        <v>15</v>
      </c>
      <c r="M30" s="20"/>
      <c r="N30" s="20"/>
      <c r="O30" s="20"/>
      <c r="P30" s="20"/>
      <c r="Q30" s="20"/>
      <c r="R30" s="20"/>
      <c r="S30" s="20"/>
      <c r="T30" s="23" t="str">
        <f aca="false">IF(COUNTA(M30:S30)=0,"",ROUND(AVERAGE(M30:S30),1))</f>
        <v/>
      </c>
      <c r="U30" s="20"/>
      <c r="V30" s="20"/>
      <c r="W30" s="24" t="n">
        <f aca="false">IF(U30="",0,U30) + IF(V30="",0,V30)</f>
        <v>0</v>
      </c>
      <c r="X30" s="25" t="n">
        <f aca="false">H30+L30+IF(T30="",0,T30)+W30</f>
        <v>30</v>
      </c>
      <c r="Y30" s="26" t="n">
        <f aca="false">RANK(X30,X$6:X$33)</f>
        <v>1</v>
      </c>
      <c r="Z30" s="27"/>
      <c r="AA30" s="28"/>
    </row>
    <row r="31" customFormat="false" ht="21.75" hidden="false" customHeight="true" outlineLevel="0" collapsed="false">
      <c r="A31" s="18" t="n">
        <v>26</v>
      </c>
      <c r="B31" s="29" t="s">
        <v>61</v>
      </c>
      <c r="C31" s="18" t="s">
        <v>43</v>
      </c>
      <c r="D31" s="20"/>
      <c r="E31" s="20"/>
      <c r="F31" s="20"/>
      <c r="G31" s="20"/>
      <c r="H31" s="21" t="n">
        <f aca="false">MAX(0, 15 - (IF(D31="",0,D31)*3 + IF(E31="",0,E31)*5 + IF(F31="",0,F31)*5 + IF(G31="",0,G31)*5))</f>
        <v>15</v>
      </c>
      <c r="I31" s="20"/>
      <c r="J31" s="20"/>
      <c r="K31" s="20"/>
      <c r="L31" s="22" t="n">
        <f aca="false">MAX(0, 15 - (IF(I31="",0,I31)*5 + IF(J31="",0,J31)*5 + IF(K31="",0,K31)*5))</f>
        <v>15</v>
      </c>
      <c r="M31" s="20"/>
      <c r="N31" s="20"/>
      <c r="O31" s="20"/>
      <c r="P31" s="20"/>
      <c r="Q31" s="20"/>
      <c r="R31" s="20"/>
      <c r="S31" s="20"/>
      <c r="T31" s="23" t="str">
        <f aca="false">IF(COUNTA(M31:S31)=0,"",ROUND(AVERAGE(M31:S31),1))</f>
        <v/>
      </c>
      <c r="U31" s="20"/>
      <c r="V31" s="20"/>
      <c r="W31" s="24" t="n">
        <f aca="false">IF(U31="",0,U31) + IF(V31="",0,V31)</f>
        <v>0</v>
      </c>
      <c r="X31" s="25" t="n">
        <f aca="false">H31+L31+IF(T31="",0,T31)+W31</f>
        <v>30</v>
      </c>
      <c r="Y31" s="26" t="n">
        <f aca="false">RANK(X31,X$6:X$33)</f>
        <v>1</v>
      </c>
      <c r="Z31" s="27"/>
      <c r="AA31" s="28"/>
    </row>
    <row r="32" customFormat="false" ht="21.75" hidden="false" customHeight="true" outlineLevel="0" collapsed="false">
      <c r="A32" s="18" t="n">
        <v>27</v>
      </c>
      <c r="B32" s="29" t="s">
        <v>62</v>
      </c>
      <c r="C32" s="18" t="s">
        <v>63</v>
      </c>
      <c r="D32" s="20"/>
      <c r="E32" s="20"/>
      <c r="F32" s="20"/>
      <c r="G32" s="20"/>
      <c r="H32" s="21" t="n">
        <f aca="false">MAX(0, 15 - (IF(D32="",0,D32)*3 + IF(E32="",0,E32)*5 + IF(F32="",0,F32)*5 + IF(G32="",0,G32)*5))</f>
        <v>15</v>
      </c>
      <c r="I32" s="20"/>
      <c r="J32" s="20"/>
      <c r="K32" s="20"/>
      <c r="L32" s="22" t="n">
        <f aca="false">MAX(0, 15 - (IF(I32="",0,I32)*5 + IF(J32="",0,J32)*5 + IF(K32="",0,K32)*5))</f>
        <v>15</v>
      </c>
      <c r="M32" s="20"/>
      <c r="N32" s="20"/>
      <c r="O32" s="20"/>
      <c r="P32" s="20"/>
      <c r="Q32" s="20"/>
      <c r="R32" s="20"/>
      <c r="S32" s="20"/>
      <c r="T32" s="23" t="str">
        <f aca="false">IF(COUNTA(M32:S32)=0,"",ROUND(AVERAGE(M32:S32),1))</f>
        <v/>
      </c>
      <c r="U32" s="20"/>
      <c r="V32" s="20"/>
      <c r="W32" s="24" t="n">
        <f aca="false">IF(U32="",0,U32) + IF(V32="",0,V32)</f>
        <v>0</v>
      </c>
      <c r="X32" s="25" t="n">
        <f aca="false">H32+L32+IF(T32="",0,T32)+W32</f>
        <v>30</v>
      </c>
      <c r="Y32" s="26" t="n">
        <f aca="false">RANK(X32,X$6:X$33)</f>
        <v>1</v>
      </c>
      <c r="Z32" s="27"/>
      <c r="AA32" s="28"/>
    </row>
    <row r="33" customFormat="false" ht="21.75" hidden="false" customHeight="true" outlineLevel="0" collapsed="false">
      <c r="A33" s="18" t="n">
        <v>28</v>
      </c>
      <c r="B33" s="29" t="s">
        <v>64</v>
      </c>
      <c r="C33" s="18" t="s">
        <v>63</v>
      </c>
      <c r="D33" s="20"/>
      <c r="E33" s="20"/>
      <c r="F33" s="20"/>
      <c r="G33" s="20"/>
      <c r="H33" s="21" t="n">
        <f aca="false">MAX(0, 15 - (IF(D33="",0,D33)*3 + IF(E33="",0,E33)*5 + IF(F33="",0,F33)*5 + IF(G33="",0,G33)*5))</f>
        <v>15</v>
      </c>
      <c r="I33" s="20"/>
      <c r="J33" s="20"/>
      <c r="K33" s="20"/>
      <c r="L33" s="22" t="n">
        <f aca="false">MAX(0, 15 - (IF(I33="",0,I33)*5 + IF(J33="",0,J33)*5 + IF(K33="",0,K33)*5))</f>
        <v>15</v>
      </c>
      <c r="M33" s="20"/>
      <c r="N33" s="20"/>
      <c r="O33" s="20"/>
      <c r="P33" s="20"/>
      <c r="Q33" s="20"/>
      <c r="R33" s="20"/>
      <c r="S33" s="20"/>
      <c r="T33" s="23" t="str">
        <f aca="false">IF(COUNTA(M33:S33)=0,"",ROUND(AVERAGE(M33:S33),1))</f>
        <v/>
      </c>
      <c r="U33" s="20"/>
      <c r="V33" s="20"/>
      <c r="W33" s="24" t="n">
        <f aca="false">IF(U33="",0,U33) + IF(V33="",0,V33)</f>
        <v>0</v>
      </c>
      <c r="X33" s="25" t="n">
        <f aca="false">H33+L33+IF(T33="",0,T33)+W33</f>
        <v>30</v>
      </c>
      <c r="Y33" s="26" t="n">
        <f aca="false">RANK(X33,X$6:X$33)</f>
        <v>1</v>
      </c>
      <c r="Z33" s="27"/>
      <c r="AA33" s="28"/>
    </row>
    <row r="36" customFormat="false" ht="14.25" hidden="false" customHeight="true" outlineLevel="0" collapsed="false">
      <c r="A36" s="30" t="s">
        <v>65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</row>
    <row r="37" customFormat="false" ht="14.25" hidden="false" customHeight="true" outlineLevel="0" collapsed="false">
      <c r="A37" s="31" t="s">
        <v>66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</row>
    <row r="38" customFormat="false" ht="14.25" hidden="false" customHeight="true" outlineLevel="0" collapsed="false">
      <c r="A38" s="31" t="s">
        <v>67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</row>
    <row r="39" customFormat="false" ht="14.25" hidden="false" customHeight="true" outlineLevel="0" collapsed="false">
      <c r="A39" s="31" t="s">
        <v>68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</row>
    <row r="40" customFormat="false" ht="14.25" hidden="false" customHeight="true" outlineLevel="0" collapsed="false">
      <c r="A40" s="31" t="s">
        <v>69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</row>
    <row r="41" customFormat="false" ht="14.25" hidden="false" customHeight="true" outlineLevel="0" collapsed="false">
      <c r="A41" s="31" t="s">
        <v>70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</row>
    <row r="44" customFormat="false" ht="14.25" hidden="false" customHeight="true" outlineLevel="0" collapsed="false">
      <c r="B44" s="32" t="s">
        <v>71</v>
      </c>
      <c r="C44" s="32"/>
      <c r="D44" s="32"/>
      <c r="R44" s="32" t="s">
        <v>72</v>
      </c>
      <c r="S44" s="32"/>
      <c r="T44" s="32"/>
      <c r="U44" s="32"/>
    </row>
  </sheetData>
  <mergeCells count="21">
    <mergeCell ref="A1:AA1"/>
    <mergeCell ref="A2:AA2"/>
    <mergeCell ref="A4:A5"/>
    <mergeCell ref="B4:B5"/>
    <mergeCell ref="C4:C5"/>
    <mergeCell ref="D4:H4"/>
    <mergeCell ref="I4:L4"/>
    <mergeCell ref="M4:T4"/>
    <mergeCell ref="U4:W4"/>
    <mergeCell ref="X4:X5"/>
    <mergeCell ref="Y4:Y5"/>
    <mergeCell ref="Z4:Z5"/>
    <mergeCell ref="AA4:AA5"/>
    <mergeCell ref="A36:AA36"/>
    <mergeCell ref="A37:AA37"/>
    <mergeCell ref="A38:AA38"/>
    <mergeCell ref="A39:AA39"/>
    <mergeCell ref="A40:AA40"/>
    <mergeCell ref="A41:AA41"/>
    <mergeCell ref="B44:D44"/>
    <mergeCell ref="R44:U44"/>
  </mergeCells>
  <dataValidations count="3">
    <dataValidation allowBlank="true" error="Chỉ nhập 35, 40, 45 hoặc 50" errorStyle="stop" errorTitle="Giá trị không hợp lệ" operator="between" showDropDown="false" showErrorMessage="false" showInputMessage="false" sqref="M6:S33" type="list">
      <formula1>"35,40,45,50"</formula1>
      <formula2>0</formula2>
    </dataValidation>
    <dataValidation allowBlank="true" error="Chỉ nhập 0, 5 hoặc 10" errorStyle="stop" operator="between" showDropDown="false" showErrorMessage="false" showInputMessage="false" sqref="U6:U33" type="list">
      <formula1>"0,5,10"</formula1>
      <formula2>0</formula2>
    </dataValidation>
    <dataValidation allowBlank="true" error="Chỉ nhập 0 hoặc 10" errorStyle="stop" operator="between" showDropDown="false" showErrorMessage="false" showInputMessage="false" sqref="V6:V33" type="list">
      <formula1>"0,10"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5"/>
    <col collapsed="false" customWidth="true" hidden="false" outlineLevel="0" max="4" min="3" style="0" width="12"/>
    <col collapsed="false" customWidth="true" hidden="false" outlineLevel="0" max="6" min="5" style="0" width="10"/>
    <col collapsed="false" customWidth="true" hidden="false" outlineLevel="0" max="7" min="7" style="0" width="50"/>
  </cols>
  <sheetData>
    <row r="1" customFormat="false" ht="30" hidden="false" customHeight="true" outlineLevel="0" collapsed="false">
      <c r="A1" s="1" t="s">
        <v>73</v>
      </c>
      <c r="B1" s="1"/>
      <c r="C1" s="1"/>
      <c r="D1" s="1"/>
      <c r="E1" s="1"/>
      <c r="F1" s="1"/>
      <c r="G1" s="1"/>
    </row>
    <row r="2" customFormat="false" ht="19.5" hidden="false" customHeight="true" outlineLevel="0" collapsed="false">
      <c r="A2" s="33" t="s">
        <v>74</v>
      </c>
      <c r="B2" s="33"/>
      <c r="C2" s="33"/>
      <c r="D2" s="33"/>
      <c r="E2" s="33"/>
      <c r="F2" s="33"/>
      <c r="G2" s="33"/>
    </row>
    <row r="3" customFormat="false" ht="7.5" hidden="false" customHeight="true" outlineLevel="0" collapsed="false"/>
    <row r="4" customFormat="false" ht="30" hidden="false" customHeight="true" outlineLevel="0" collapsed="false">
      <c r="A4" s="34" t="s">
        <v>2</v>
      </c>
      <c r="B4" s="34" t="s">
        <v>3</v>
      </c>
      <c r="C4" s="34" t="s">
        <v>4</v>
      </c>
      <c r="D4" s="34" t="s">
        <v>75</v>
      </c>
      <c r="E4" s="34" t="s">
        <v>76</v>
      </c>
      <c r="F4" s="34" t="s">
        <v>77</v>
      </c>
      <c r="G4" s="34" t="s">
        <v>78</v>
      </c>
    </row>
    <row r="5" customFormat="false" ht="19.5" hidden="false" customHeight="true" outlineLevel="0" collapsed="false">
      <c r="A5" s="35" t="n">
        <v>1</v>
      </c>
      <c r="B5" s="36" t="s">
        <v>33</v>
      </c>
      <c r="C5" s="37" t="s">
        <v>34</v>
      </c>
      <c r="D5" s="38"/>
      <c r="E5" s="38"/>
      <c r="F5" s="38"/>
      <c r="G5" s="39"/>
    </row>
    <row r="6" customFormat="false" ht="19.5" hidden="false" customHeight="true" outlineLevel="0" collapsed="false">
      <c r="A6" s="37"/>
      <c r="B6" s="40"/>
      <c r="C6" s="37"/>
      <c r="D6" s="38"/>
      <c r="E6" s="38"/>
      <c r="F6" s="38"/>
      <c r="G6" s="39"/>
    </row>
    <row r="7" customFormat="false" ht="19.5" hidden="false" customHeight="true" outlineLevel="0" collapsed="false">
      <c r="A7" s="37"/>
      <c r="B7" s="40"/>
      <c r="C7" s="37"/>
      <c r="D7" s="38"/>
      <c r="E7" s="38"/>
      <c r="F7" s="38"/>
      <c r="G7" s="39"/>
    </row>
    <row r="8" customFormat="false" ht="19.5" hidden="false" customHeight="true" outlineLevel="0" collapsed="false">
      <c r="A8" s="41" t="n">
        <v>2</v>
      </c>
      <c r="B8" s="42" t="s">
        <v>35</v>
      </c>
      <c r="C8" s="43" t="s">
        <v>36</v>
      </c>
      <c r="D8" s="38"/>
      <c r="E8" s="38"/>
      <c r="F8" s="38"/>
      <c r="G8" s="39"/>
    </row>
    <row r="9" customFormat="false" ht="19.5" hidden="false" customHeight="true" outlineLevel="0" collapsed="false">
      <c r="A9" s="43"/>
      <c r="B9" s="44"/>
      <c r="C9" s="43"/>
      <c r="D9" s="38"/>
      <c r="E9" s="38"/>
      <c r="F9" s="38"/>
      <c r="G9" s="39"/>
    </row>
    <row r="10" customFormat="false" ht="19.5" hidden="false" customHeight="true" outlineLevel="0" collapsed="false">
      <c r="A10" s="43"/>
      <c r="B10" s="44"/>
      <c r="C10" s="43"/>
      <c r="D10" s="38"/>
      <c r="E10" s="38"/>
      <c r="F10" s="38"/>
      <c r="G10" s="39"/>
    </row>
    <row r="11" customFormat="false" ht="19.5" hidden="false" customHeight="true" outlineLevel="0" collapsed="false">
      <c r="A11" s="35" t="n">
        <v>3</v>
      </c>
      <c r="B11" s="36" t="s">
        <v>37</v>
      </c>
      <c r="C11" s="37" t="s">
        <v>36</v>
      </c>
      <c r="D11" s="38"/>
      <c r="E11" s="38"/>
      <c r="F11" s="38"/>
      <c r="G11" s="39"/>
    </row>
    <row r="12" customFormat="false" ht="19.5" hidden="false" customHeight="true" outlineLevel="0" collapsed="false">
      <c r="A12" s="37"/>
      <c r="B12" s="40"/>
      <c r="C12" s="37"/>
      <c r="D12" s="38"/>
      <c r="E12" s="38"/>
      <c r="F12" s="38"/>
      <c r="G12" s="39"/>
    </row>
    <row r="13" customFormat="false" ht="19.5" hidden="false" customHeight="true" outlineLevel="0" collapsed="false">
      <c r="A13" s="37"/>
      <c r="B13" s="40"/>
      <c r="C13" s="37"/>
      <c r="D13" s="38"/>
      <c r="E13" s="38"/>
      <c r="F13" s="38"/>
      <c r="G13" s="39"/>
    </row>
    <row r="14" customFormat="false" ht="19.5" hidden="false" customHeight="true" outlineLevel="0" collapsed="false">
      <c r="A14" s="41" t="n">
        <v>4</v>
      </c>
      <c r="B14" s="42" t="s">
        <v>38</v>
      </c>
      <c r="C14" s="43" t="s">
        <v>36</v>
      </c>
      <c r="D14" s="38"/>
      <c r="E14" s="38"/>
      <c r="F14" s="38"/>
      <c r="G14" s="39"/>
    </row>
    <row r="15" customFormat="false" ht="19.5" hidden="false" customHeight="true" outlineLevel="0" collapsed="false">
      <c r="A15" s="43"/>
      <c r="B15" s="44"/>
      <c r="C15" s="43"/>
      <c r="D15" s="38"/>
      <c r="E15" s="38"/>
      <c r="F15" s="38"/>
      <c r="G15" s="39"/>
    </row>
    <row r="16" customFormat="false" ht="19.5" hidden="false" customHeight="true" outlineLevel="0" collapsed="false">
      <c r="A16" s="43"/>
      <c r="B16" s="44"/>
      <c r="C16" s="43"/>
      <c r="D16" s="38"/>
      <c r="E16" s="38"/>
      <c r="F16" s="38"/>
      <c r="G16" s="39"/>
    </row>
    <row r="17" customFormat="false" ht="19.5" hidden="false" customHeight="true" outlineLevel="0" collapsed="false">
      <c r="A17" s="35" t="n">
        <v>5</v>
      </c>
      <c r="B17" s="36" t="s">
        <v>39</v>
      </c>
      <c r="C17" s="37" t="s">
        <v>36</v>
      </c>
      <c r="D17" s="38"/>
      <c r="E17" s="38"/>
      <c r="F17" s="38"/>
      <c r="G17" s="39"/>
    </row>
    <row r="18" customFormat="false" ht="19.5" hidden="false" customHeight="true" outlineLevel="0" collapsed="false">
      <c r="A18" s="37"/>
      <c r="B18" s="40"/>
      <c r="C18" s="37"/>
      <c r="D18" s="38"/>
      <c r="E18" s="38"/>
      <c r="F18" s="38"/>
      <c r="G18" s="39"/>
    </row>
    <row r="19" customFormat="false" ht="19.5" hidden="false" customHeight="true" outlineLevel="0" collapsed="false">
      <c r="A19" s="37"/>
      <c r="B19" s="40"/>
      <c r="C19" s="37"/>
      <c r="D19" s="38"/>
      <c r="E19" s="38"/>
      <c r="F19" s="38"/>
      <c r="G19" s="39"/>
    </row>
    <row r="20" customFormat="false" ht="19.5" hidden="false" customHeight="true" outlineLevel="0" collapsed="false">
      <c r="A20" s="41" t="n">
        <v>6</v>
      </c>
      <c r="B20" s="42" t="s">
        <v>40</v>
      </c>
      <c r="C20" s="43" t="s">
        <v>36</v>
      </c>
      <c r="D20" s="38"/>
      <c r="E20" s="38"/>
      <c r="F20" s="38"/>
      <c r="G20" s="39"/>
    </row>
    <row r="21" customFormat="false" ht="19.5" hidden="false" customHeight="true" outlineLevel="0" collapsed="false">
      <c r="A21" s="43"/>
      <c r="B21" s="44"/>
      <c r="C21" s="43"/>
      <c r="D21" s="38"/>
      <c r="E21" s="38"/>
      <c r="F21" s="38"/>
      <c r="G21" s="39"/>
    </row>
    <row r="22" customFormat="false" ht="19.5" hidden="false" customHeight="true" outlineLevel="0" collapsed="false">
      <c r="A22" s="43"/>
      <c r="B22" s="44"/>
      <c r="C22" s="43"/>
      <c r="D22" s="38"/>
      <c r="E22" s="38"/>
      <c r="F22" s="38"/>
      <c r="G22" s="39"/>
    </row>
    <row r="23" customFormat="false" ht="19.5" hidden="false" customHeight="true" outlineLevel="0" collapsed="false">
      <c r="A23" s="35" t="n">
        <v>7</v>
      </c>
      <c r="B23" s="36" t="s">
        <v>41</v>
      </c>
      <c r="C23" s="37" t="s">
        <v>36</v>
      </c>
      <c r="D23" s="38"/>
      <c r="E23" s="38"/>
      <c r="F23" s="38"/>
      <c r="G23" s="39"/>
    </row>
    <row r="24" customFormat="false" ht="19.5" hidden="false" customHeight="true" outlineLevel="0" collapsed="false">
      <c r="A24" s="37"/>
      <c r="B24" s="40"/>
      <c r="C24" s="37"/>
      <c r="D24" s="38"/>
      <c r="E24" s="38"/>
      <c r="F24" s="38"/>
      <c r="G24" s="39"/>
    </row>
    <row r="25" customFormat="false" ht="19.5" hidden="false" customHeight="true" outlineLevel="0" collapsed="false">
      <c r="A25" s="37"/>
      <c r="B25" s="40"/>
      <c r="C25" s="37"/>
      <c r="D25" s="38"/>
      <c r="E25" s="38"/>
      <c r="F25" s="38"/>
      <c r="G25" s="39"/>
    </row>
    <row r="26" customFormat="false" ht="19.5" hidden="false" customHeight="true" outlineLevel="0" collapsed="false">
      <c r="A26" s="41" t="n">
        <v>8</v>
      </c>
      <c r="B26" s="42" t="s">
        <v>42</v>
      </c>
      <c r="C26" s="43" t="s">
        <v>43</v>
      </c>
      <c r="D26" s="38"/>
      <c r="E26" s="38"/>
      <c r="F26" s="38"/>
      <c r="G26" s="39"/>
    </row>
    <row r="27" customFormat="false" ht="19.5" hidden="false" customHeight="true" outlineLevel="0" collapsed="false">
      <c r="A27" s="43"/>
      <c r="B27" s="44"/>
      <c r="C27" s="43"/>
      <c r="D27" s="38"/>
      <c r="E27" s="38"/>
      <c r="F27" s="38"/>
      <c r="G27" s="39"/>
    </row>
    <row r="28" customFormat="false" ht="19.5" hidden="false" customHeight="true" outlineLevel="0" collapsed="false">
      <c r="A28" s="43"/>
      <c r="B28" s="44"/>
      <c r="C28" s="43"/>
      <c r="D28" s="38"/>
      <c r="E28" s="38"/>
      <c r="F28" s="38"/>
      <c r="G28" s="39"/>
    </row>
    <row r="29" customFormat="false" ht="19.5" hidden="false" customHeight="true" outlineLevel="0" collapsed="false">
      <c r="A29" s="35" t="n">
        <v>9</v>
      </c>
      <c r="B29" s="36" t="s">
        <v>44</v>
      </c>
      <c r="C29" s="37" t="s">
        <v>43</v>
      </c>
      <c r="D29" s="38"/>
      <c r="E29" s="38"/>
      <c r="F29" s="38"/>
      <c r="G29" s="39"/>
    </row>
    <row r="30" customFormat="false" ht="19.5" hidden="false" customHeight="true" outlineLevel="0" collapsed="false">
      <c r="A30" s="37"/>
      <c r="B30" s="40"/>
      <c r="C30" s="37"/>
      <c r="D30" s="38"/>
      <c r="E30" s="38"/>
      <c r="F30" s="38"/>
      <c r="G30" s="39"/>
    </row>
    <row r="31" customFormat="false" ht="19.5" hidden="false" customHeight="true" outlineLevel="0" collapsed="false">
      <c r="A31" s="37"/>
      <c r="B31" s="40"/>
      <c r="C31" s="37"/>
      <c r="D31" s="38"/>
      <c r="E31" s="38"/>
      <c r="F31" s="38"/>
      <c r="G31" s="39"/>
    </row>
    <row r="32" customFormat="false" ht="19.5" hidden="false" customHeight="true" outlineLevel="0" collapsed="false">
      <c r="A32" s="41" t="n">
        <v>10</v>
      </c>
      <c r="B32" s="42" t="s">
        <v>45</v>
      </c>
      <c r="C32" s="43" t="s">
        <v>43</v>
      </c>
      <c r="D32" s="38"/>
      <c r="E32" s="38"/>
      <c r="F32" s="38"/>
      <c r="G32" s="39"/>
    </row>
    <row r="33" customFormat="false" ht="19.5" hidden="false" customHeight="true" outlineLevel="0" collapsed="false">
      <c r="A33" s="43"/>
      <c r="B33" s="44"/>
      <c r="C33" s="43"/>
      <c r="D33" s="38"/>
      <c r="E33" s="38"/>
      <c r="F33" s="38"/>
      <c r="G33" s="39"/>
    </row>
    <row r="34" customFormat="false" ht="19.5" hidden="false" customHeight="true" outlineLevel="0" collapsed="false">
      <c r="A34" s="43"/>
      <c r="B34" s="44"/>
      <c r="C34" s="43"/>
      <c r="D34" s="38"/>
      <c r="E34" s="38"/>
      <c r="F34" s="38"/>
      <c r="G34" s="39"/>
    </row>
    <row r="35" customFormat="false" ht="19.5" hidden="false" customHeight="true" outlineLevel="0" collapsed="false">
      <c r="A35" s="35" t="n">
        <v>11</v>
      </c>
      <c r="B35" s="36" t="s">
        <v>46</v>
      </c>
      <c r="C35" s="37" t="s">
        <v>43</v>
      </c>
      <c r="D35" s="38"/>
      <c r="E35" s="38"/>
      <c r="F35" s="38"/>
      <c r="G35" s="39"/>
    </row>
    <row r="36" customFormat="false" ht="19.5" hidden="false" customHeight="true" outlineLevel="0" collapsed="false">
      <c r="A36" s="37"/>
      <c r="B36" s="40"/>
      <c r="C36" s="37"/>
      <c r="D36" s="38"/>
      <c r="E36" s="38"/>
      <c r="F36" s="38"/>
      <c r="G36" s="39"/>
    </row>
    <row r="37" customFormat="false" ht="19.5" hidden="false" customHeight="true" outlineLevel="0" collapsed="false">
      <c r="A37" s="37"/>
      <c r="B37" s="40"/>
      <c r="C37" s="37"/>
      <c r="D37" s="38"/>
      <c r="E37" s="38"/>
      <c r="F37" s="38"/>
      <c r="G37" s="39"/>
    </row>
    <row r="38" customFormat="false" ht="19.5" hidden="false" customHeight="true" outlineLevel="0" collapsed="false">
      <c r="A38" s="41" t="n">
        <v>12</v>
      </c>
      <c r="B38" s="42" t="s">
        <v>47</v>
      </c>
      <c r="C38" s="43" t="s">
        <v>43</v>
      </c>
      <c r="D38" s="38"/>
      <c r="E38" s="38"/>
      <c r="F38" s="38"/>
      <c r="G38" s="39"/>
    </row>
    <row r="39" customFormat="false" ht="19.5" hidden="false" customHeight="true" outlineLevel="0" collapsed="false">
      <c r="A39" s="43"/>
      <c r="B39" s="44"/>
      <c r="C39" s="43"/>
      <c r="D39" s="38"/>
      <c r="E39" s="38"/>
      <c r="F39" s="38"/>
      <c r="G39" s="39"/>
    </row>
    <row r="40" customFormat="false" ht="19.5" hidden="false" customHeight="true" outlineLevel="0" collapsed="false">
      <c r="A40" s="43"/>
      <c r="B40" s="44"/>
      <c r="C40" s="43"/>
      <c r="D40" s="38"/>
      <c r="E40" s="38"/>
      <c r="F40" s="38"/>
      <c r="G40" s="39"/>
    </row>
    <row r="41" customFormat="false" ht="19.5" hidden="false" customHeight="true" outlineLevel="0" collapsed="false">
      <c r="A41" s="35" t="n">
        <v>13</v>
      </c>
      <c r="B41" s="36" t="s">
        <v>48</v>
      </c>
      <c r="C41" s="37" t="s">
        <v>43</v>
      </c>
      <c r="D41" s="38"/>
      <c r="E41" s="38"/>
      <c r="F41" s="38"/>
      <c r="G41" s="39"/>
    </row>
    <row r="42" customFormat="false" ht="19.5" hidden="false" customHeight="true" outlineLevel="0" collapsed="false">
      <c r="A42" s="37"/>
      <c r="B42" s="40"/>
      <c r="C42" s="37"/>
      <c r="D42" s="38"/>
      <c r="E42" s="38"/>
      <c r="F42" s="38"/>
      <c r="G42" s="39"/>
    </row>
    <row r="43" customFormat="false" ht="19.5" hidden="false" customHeight="true" outlineLevel="0" collapsed="false">
      <c r="A43" s="37"/>
      <c r="B43" s="40"/>
      <c r="C43" s="37"/>
      <c r="D43" s="38"/>
      <c r="E43" s="38"/>
      <c r="F43" s="38"/>
      <c r="G43" s="39"/>
    </row>
    <row r="44" customFormat="false" ht="19.5" hidden="false" customHeight="true" outlineLevel="0" collapsed="false">
      <c r="A44" s="41" t="n">
        <v>14</v>
      </c>
      <c r="B44" s="42" t="s">
        <v>49</v>
      </c>
      <c r="C44" s="43" t="s">
        <v>43</v>
      </c>
      <c r="D44" s="38"/>
      <c r="E44" s="38"/>
      <c r="F44" s="38"/>
      <c r="G44" s="39"/>
    </row>
    <row r="45" customFormat="false" ht="19.5" hidden="false" customHeight="true" outlineLevel="0" collapsed="false">
      <c r="A45" s="43"/>
      <c r="B45" s="44"/>
      <c r="C45" s="43"/>
      <c r="D45" s="38"/>
      <c r="E45" s="38"/>
      <c r="F45" s="38"/>
      <c r="G45" s="39"/>
    </row>
    <row r="46" customFormat="false" ht="19.5" hidden="false" customHeight="true" outlineLevel="0" collapsed="false">
      <c r="A46" s="43"/>
      <c r="B46" s="44"/>
      <c r="C46" s="43"/>
      <c r="D46" s="38"/>
      <c r="E46" s="38"/>
      <c r="F46" s="38"/>
      <c r="G46" s="39"/>
    </row>
    <row r="47" customFormat="false" ht="19.5" hidden="false" customHeight="true" outlineLevel="0" collapsed="false">
      <c r="A47" s="35" t="n">
        <v>15</v>
      </c>
      <c r="B47" s="36" t="s">
        <v>50</v>
      </c>
      <c r="C47" s="37" t="s">
        <v>43</v>
      </c>
      <c r="D47" s="38"/>
      <c r="E47" s="38"/>
      <c r="F47" s="38"/>
      <c r="G47" s="39"/>
    </row>
    <row r="48" customFormat="false" ht="19.5" hidden="false" customHeight="true" outlineLevel="0" collapsed="false">
      <c r="A48" s="37"/>
      <c r="B48" s="40"/>
      <c r="C48" s="37"/>
      <c r="D48" s="38"/>
      <c r="E48" s="38"/>
      <c r="F48" s="38"/>
      <c r="G48" s="39"/>
    </row>
    <row r="49" customFormat="false" ht="19.5" hidden="false" customHeight="true" outlineLevel="0" collapsed="false">
      <c r="A49" s="37"/>
      <c r="B49" s="40"/>
      <c r="C49" s="37"/>
      <c r="D49" s="38"/>
      <c r="E49" s="38"/>
      <c r="F49" s="38"/>
      <c r="G49" s="39"/>
    </row>
    <row r="50" customFormat="false" ht="19.5" hidden="false" customHeight="true" outlineLevel="0" collapsed="false">
      <c r="A50" s="41" t="n">
        <v>16</v>
      </c>
      <c r="B50" s="42" t="s">
        <v>51</v>
      </c>
      <c r="C50" s="43" t="s">
        <v>43</v>
      </c>
      <c r="D50" s="38"/>
      <c r="E50" s="38"/>
      <c r="F50" s="38"/>
      <c r="G50" s="39"/>
    </row>
    <row r="51" customFormat="false" ht="19.5" hidden="false" customHeight="true" outlineLevel="0" collapsed="false">
      <c r="A51" s="43"/>
      <c r="B51" s="44"/>
      <c r="C51" s="43"/>
      <c r="D51" s="38"/>
      <c r="E51" s="38"/>
      <c r="F51" s="38"/>
      <c r="G51" s="39"/>
    </row>
    <row r="52" customFormat="false" ht="19.5" hidden="false" customHeight="true" outlineLevel="0" collapsed="false">
      <c r="A52" s="43"/>
      <c r="B52" s="44"/>
      <c r="C52" s="43"/>
      <c r="D52" s="38"/>
      <c r="E52" s="38"/>
      <c r="F52" s="38"/>
      <c r="G52" s="39"/>
    </row>
    <row r="53" customFormat="false" ht="19.5" hidden="false" customHeight="true" outlineLevel="0" collapsed="false">
      <c r="A53" s="35" t="n">
        <v>17</v>
      </c>
      <c r="B53" s="36" t="s">
        <v>52</v>
      </c>
      <c r="C53" s="37" t="s">
        <v>43</v>
      </c>
      <c r="D53" s="38"/>
      <c r="E53" s="38"/>
      <c r="F53" s="38"/>
      <c r="G53" s="39"/>
    </row>
    <row r="54" customFormat="false" ht="19.5" hidden="false" customHeight="true" outlineLevel="0" collapsed="false">
      <c r="A54" s="37"/>
      <c r="B54" s="40"/>
      <c r="C54" s="37"/>
      <c r="D54" s="38"/>
      <c r="E54" s="38"/>
      <c r="F54" s="38"/>
      <c r="G54" s="39"/>
    </row>
    <row r="55" customFormat="false" ht="19.5" hidden="false" customHeight="true" outlineLevel="0" collapsed="false">
      <c r="A55" s="37"/>
      <c r="B55" s="40"/>
      <c r="C55" s="37"/>
      <c r="D55" s="38"/>
      <c r="E55" s="38"/>
      <c r="F55" s="38"/>
      <c r="G55" s="39"/>
    </row>
    <row r="56" customFormat="false" ht="19.5" hidden="false" customHeight="true" outlineLevel="0" collapsed="false">
      <c r="A56" s="41" t="n">
        <v>18</v>
      </c>
      <c r="B56" s="42" t="s">
        <v>53</v>
      </c>
      <c r="C56" s="43" t="s">
        <v>43</v>
      </c>
      <c r="D56" s="38"/>
      <c r="E56" s="38"/>
      <c r="F56" s="38"/>
      <c r="G56" s="39"/>
    </row>
    <row r="57" customFormat="false" ht="19.5" hidden="false" customHeight="true" outlineLevel="0" collapsed="false">
      <c r="A57" s="43"/>
      <c r="B57" s="44"/>
      <c r="C57" s="43"/>
      <c r="D57" s="38"/>
      <c r="E57" s="38"/>
      <c r="F57" s="38"/>
      <c r="G57" s="39"/>
    </row>
    <row r="58" customFormat="false" ht="19.5" hidden="false" customHeight="true" outlineLevel="0" collapsed="false">
      <c r="A58" s="43"/>
      <c r="B58" s="44"/>
      <c r="C58" s="43"/>
      <c r="D58" s="38"/>
      <c r="E58" s="38"/>
      <c r="F58" s="38"/>
      <c r="G58" s="39"/>
    </row>
    <row r="59" customFormat="false" ht="19.5" hidden="false" customHeight="true" outlineLevel="0" collapsed="false">
      <c r="A59" s="35" t="n">
        <v>19</v>
      </c>
      <c r="B59" s="36" t="s">
        <v>54</v>
      </c>
      <c r="C59" s="37" t="s">
        <v>43</v>
      </c>
      <c r="D59" s="38"/>
      <c r="E59" s="38"/>
      <c r="F59" s="38"/>
      <c r="G59" s="39"/>
    </row>
    <row r="60" customFormat="false" ht="19.5" hidden="false" customHeight="true" outlineLevel="0" collapsed="false">
      <c r="A60" s="37"/>
      <c r="B60" s="40"/>
      <c r="C60" s="37"/>
      <c r="D60" s="38"/>
      <c r="E60" s="38"/>
      <c r="F60" s="38"/>
      <c r="G60" s="39"/>
    </row>
    <row r="61" customFormat="false" ht="19.5" hidden="false" customHeight="true" outlineLevel="0" collapsed="false">
      <c r="A61" s="37"/>
      <c r="B61" s="40"/>
      <c r="C61" s="37"/>
      <c r="D61" s="38"/>
      <c r="E61" s="38"/>
      <c r="F61" s="38"/>
      <c r="G61" s="39"/>
    </row>
    <row r="62" customFormat="false" ht="19.5" hidden="false" customHeight="true" outlineLevel="0" collapsed="false">
      <c r="A62" s="41" t="n">
        <v>20</v>
      </c>
      <c r="B62" s="42" t="s">
        <v>55</v>
      </c>
      <c r="C62" s="43" t="s">
        <v>43</v>
      </c>
      <c r="D62" s="38"/>
      <c r="E62" s="38"/>
      <c r="F62" s="38"/>
      <c r="G62" s="39"/>
    </row>
    <row r="63" customFormat="false" ht="19.5" hidden="false" customHeight="true" outlineLevel="0" collapsed="false">
      <c r="A63" s="43"/>
      <c r="B63" s="44"/>
      <c r="C63" s="43"/>
      <c r="D63" s="38"/>
      <c r="E63" s="38"/>
      <c r="F63" s="38"/>
      <c r="G63" s="39"/>
    </row>
    <row r="64" customFormat="false" ht="19.5" hidden="false" customHeight="true" outlineLevel="0" collapsed="false">
      <c r="A64" s="43"/>
      <c r="B64" s="44"/>
      <c r="C64" s="43"/>
      <c r="D64" s="38"/>
      <c r="E64" s="38"/>
      <c r="F64" s="38"/>
      <c r="G64" s="39"/>
    </row>
    <row r="65" customFormat="false" ht="19.5" hidden="false" customHeight="true" outlineLevel="0" collapsed="false">
      <c r="A65" s="35" t="n">
        <v>21</v>
      </c>
      <c r="B65" s="36" t="s">
        <v>56</v>
      </c>
      <c r="C65" s="37" t="s">
        <v>43</v>
      </c>
      <c r="D65" s="38"/>
      <c r="E65" s="38"/>
      <c r="F65" s="38"/>
      <c r="G65" s="39"/>
    </row>
    <row r="66" customFormat="false" ht="19.5" hidden="false" customHeight="true" outlineLevel="0" collapsed="false">
      <c r="A66" s="37"/>
      <c r="B66" s="40"/>
      <c r="C66" s="37"/>
      <c r="D66" s="38"/>
      <c r="E66" s="38"/>
      <c r="F66" s="38"/>
      <c r="G66" s="39"/>
    </row>
    <row r="67" customFormat="false" ht="19.5" hidden="false" customHeight="true" outlineLevel="0" collapsed="false">
      <c r="A67" s="37"/>
      <c r="B67" s="40"/>
      <c r="C67" s="37"/>
      <c r="D67" s="38"/>
      <c r="E67" s="38"/>
      <c r="F67" s="38"/>
      <c r="G67" s="39"/>
    </row>
    <row r="68" customFormat="false" ht="19.5" hidden="false" customHeight="true" outlineLevel="0" collapsed="false">
      <c r="A68" s="41" t="n">
        <v>22</v>
      </c>
      <c r="B68" s="42" t="s">
        <v>57</v>
      </c>
      <c r="C68" s="43" t="s">
        <v>43</v>
      </c>
      <c r="D68" s="38"/>
      <c r="E68" s="38"/>
      <c r="F68" s="38"/>
      <c r="G68" s="39"/>
    </row>
    <row r="69" customFormat="false" ht="19.5" hidden="false" customHeight="true" outlineLevel="0" collapsed="false">
      <c r="A69" s="43"/>
      <c r="B69" s="44"/>
      <c r="C69" s="43"/>
      <c r="D69" s="38"/>
      <c r="E69" s="38"/>
      <c r="F69" s="38"/>
      <c r="G69" s="39"/>
    </row>
    <row r="70" customFormat="false" ht="19.5" hidden="false" customHeight="true" outlineLevel="0" collapsed="false">
      <c r="A70" s="43"/>
      <c r="B70" s="44"/>
      <c r="C70" s="43"/>
      <c r="D70" s="38"/>
      <c r="E70" s="38"/>
      <c r="F70" s="38"/>
      <c r="G70" s="39"/>
    </row>
    <row r="71" customFormat="false" ht="19.5" hidden="false" customHeight="true" outlineLevel="0" collapsed="false">
      <c r="A71" s="35" t="n">
        <v>23</v>
      </c>
      <c r="B71" s="36" t="s">
        <v>58</v>
      </c>
      <c r="C71" s="37" t="s">
        <v>43</v>
      </c>
      <c r="D71" s="38"/>
      <c r="E71" s="38"/>
      <c r="F71" s="38"/>
      <c r="G71" s="39"/>
    </row>
    <row r="72" customFormat="false" ht="19.5" hidden="false" customHeight="true" outlineLevel="0" collapsed="false">
      <c r="A72" s="37"/>
      <c r="B72" s="40"/>
      <c r="C72" s="37"/>
      <c r="D72" s="38"/>
      <c r="E72" s="38"/>
      <c r="F72" s="38"/>
      <c r="G72" s="39"/>
    </row>
    <row r="73" customFormat="false" ht="19.5" hidden="false" customHeight="true" outlineLevel="0" collapsed="false">
      <c r="A73" s="37"/>
      <c r="B73" s="40"/>
      <c r="C73" s="37"/>
      <c r="D73" s="38"/>
      <c r="E73" s="38"/>
      <c r="F73" s="38"/>
      <c r="G73" s="39"/>
    </row>
    <row r="74" customFormat="false" ht="19.5" hidden="false" customHeight="true" outlineLevel="0" collapsed="false">
      <c r="A74" s="41" t="n">
        <v>24</v>
      </c>
      <c r="B74" s="42" t="s">
        <v>59</v>
      </c>
      <c r="C74" s="43" t="s">
        <v>43</v>
      </c>
      <c r="D74" s="38"/>
      <c r="E74" s="38"/>
      <c r="F74" s="38"/>
      <c r="G74" s="39"/>
    </row>
    <row r="75" customFormat="false" ht="19.5" hidden="false" customHeight="true" outlineLevel="0" collapsed="false">
      <c r="A75" s="43"/>
      <c r="B75" s="44"/>
      <c r="C75" s="43"/>
      <c r="D75" s="38"/>
      <c r="E75" s="38"/>
      <c r="F75" s="38"/>
      <c r="G75" s="39"/>
    </row>
    <row r="76" customFormat="false" ht="19.5" hidden="false" customHeight="true" outlineLevel="0" collapsed="false">
      <c r="A76" s="43"/>
      <c r="B76" s="44"/>
      <c r="C76" s="43"/>
      <c r="D76" s="38"/>
      <c r="E76" s="38"/>
      <c r="F76" s="38"/>
      <c r="G76" s="39"/>
    </row>
    <row r="77" customFormat="false" ht="19.5" hidden="false" customHeight="true" outlineLevel="0" collapsed="false">
      <c r="A77" s="35" t="n">
        <v>25</v>
      </c>
      <c r="B77" s="36" t="s">
        <v>60</v>
      </c>
      <c r="C77" s="37" t="s">
        <v>43</v>
      </c>
      <c r="D77" s="38"/>
      <c r="E77" s="38"/>
      <c r="F77" s="38"/>
      <c r="G77" s="39"/>
    </row>
    <row r="78" customFormat="false" ht="19.5" hidden="false" customHeight="true" outlineLevel="0" collapsed="false">
      <c r="A78" s="37"/>
      <c r="B78" s="40"/>
      <c r="C78" s="37"/>
      <c r="D78" s="38"/>
      <c r="E78" s="38"/>
      <c r="F78" s="38"/>
      <c r="G78" s="39"/>
    </row>
    <row r="79" customFormat="false" ht="19.5" hidden="false" customHeight="true" outlineLevel="0" collapsed="false">
      <c r="A79" s="37"/>
      <c r="B79" s="40"/>
      <c r="C79" s="37"/>
      <c r="D79" s="38"/>
      <c r="E79" s="38"/>
      <c r="F79" s="38"/>
      <c r="G79" s="39"/>
    </row>
    <row r="80" customFormat="false" ht="19.5" hidden="false" customHeight="true" outlineLevel="0" collapsed="false">
      <c r="A80" s="41" t="n">
        <v>26</v>
      </c>
      <c r="B80" s="42" t="s">
        <v>61</v>
      </c>
      <c r="C80" s="43" t="s">
        <v>43</v>
      </c>
      <c r="D80" s="38"/>
      <c r="E80" s="38"/>
      <c r="F80" s="38"/>
      <c r="G80" s="39"/>
    </row>
    <row r="81" customFormat="false" ht="19.5" hidden="false" customHeight="true" outlineLevel="0" collapsed="false">
      <c r="A81" s="43"/>
      <c r="B81" s="44"/>
      <c r="C81" s="43"/>
      <c r="D81" s="38"/>
      <c r="E81" s="38"/>
      <c r="F81" s="38"/>
      <c r="G81" s="39"/>
    </row>
    <row r="82" customFormat="false" ht="19.5" hidden="false" customHeight="true" outlineLevel="0" collapsed="false">
      <c r="A82" s="43"/>
      <c r="B82" s="44"/>
      <c r="C82" s="43"/>
      <c r="D82" s="38"/>
      <c r="E82" s="38"/>
      <c r="F82" s="38"/>
      <c r="G82" s="39"/>
    </row>
    <row r="83" customFormat="false" ht="19.5" hidden="false" customHeight="true" outlineLevel="0" collapsed="false">
      <c r="A83" s="35" t="n">
        <v>27</v>
      </c>
      <c r="B83" s="36" t="s">
        <v>62</v>
      </c>
      <c r="C83" s="37" t="s">
        <v>63</v>
      </c>
      <c r="D83" s="38"/>
      <c r="E83" s="38"/>
      <c r="F83" s="38"/>
      <c r="G83" s="39"/>
    </row>
    <row r="84" customFormat="false" ht="19.5" hidden="false" customHeight="true" outlineLevel="0" collapsed="false">
      <c r="A84" s="37"/>
      <c r="B84" s="40"/>
      <c r="C84" s="37"/>
      <c r="D84" s="38"/>
      <c r="E84" s="38"/>
      <c r="F84" s="38"/>
      <c r="G84" s="39"/>
    </row>
    <row r="85" customFormat="false" ht="19.5" hidden="false" customHeight="true" outlineLevel="0" collapsed="false">
      <c r="A85" s="37"/>
      <c r="B85" s="40"/>
      <c r="C85" s="37"/>
      <c r="D85" s="38"/>
      <c r="E85" s="38"/>
      <c r="F85" s="38"/>
      <c r="G85" s="39"/>
    </row>
    <row r="86" customFormat="false" ht="19.5" hidden="false" customHeight="true" outlineLevel="0" collapsed="false">
      <c r="A86" s="41" t="n">
        <v>28</v>
      </c>
      <c r="B86" s="42" t="s">
        <v>64</v>
      </c>
      <c r="C86" s="43" t="s">
        <v>63</v>
      </c>
      <c r="D86" s="38"/>
      <c r="E86" s="38"/>
      <c r="F86" s="38"/>
      <c r="G86" s="39"/>
    </row>
    <row r="87" customFormat="false" ht="19.5" hidden="false" customHeight="true" outlineLevel="0" collapsed="false">
      <c r="A87" s="43"/>
      <c r="B87" s="44"/>
      <c r="C87" s="43"/>
      <c r="D87" s="38"/>
      <c r="E87" s="38"/>
      <c r="F87" s="38"/>
      <c r="G87" s="39"/>
    </row>
    <row r="88" customFormat="false" ht="19.5" hidden="false" customHeight="true" outlineLevel="0" collapsed="false">
      <c r="A88" s="43"/>
      <c r="B88" s="44"/>
      <c r="C88" s="43"/>
      <c r="D88" s="38"/>
      <c r="E88" s="38"/>
      <c r="F88" s="38"/>
      <c r="G88" s="39"/>
    </row>
    <row r="90" customFormat="false" ht="15" hidden="false" customHeight="true" outlineLevel="0" collapsed="false">
      <c r="A90" s="45" t="s">
        <v>79</v>
      </c>
      <c r="B90" s="45"/>
      <c r="C90" s="45"/>
      <c r="D90" s="45"/>
      <c r="E90" s="45"/>
      <c r="F90" s="45"/>
      <c r="G90" s="45"/>
    </row>
    <row r="91" customFormat="false" ht="15" hidden="false" customHeight="false" outlineLevel="0" collapsed="false">
      <c r="B91" s="32" t="s">
        <v>71</v>
      </c>
      <c r="C91" s="32"/>
      <c r="D91" s="32"/>
      <c r="E91" s="32" t="s">
        <v>72</v>
      </c>
      <c r="F91" s="32"/>
      <c r="G91" s="32"/>
    </row>
  </sheetData>
  <mergeCells count="5">
    <mergeCell ref="A1:G1"/>
    <mergeCell ref="A2:G2"/>
    <mergeCell ref="A90:G90"/>
    <mergeCell ref="B91:D91"/>
    <mergeCell ref="E91:G9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2026-03-27T10:48:04Z</dcterms:created>
  <dc:creator>openpyxl</dc:creator>
  <dc:description/>
  <dc:language>en-US</dc:language>
  <cp:lastModifiedBy>mac dang</cp:lastModifiedBy>
  <dcterms:modified xsi:type="dcterms:W3CDTF">2026-03-27T12:06:49Z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